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9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20" windowWidth="28060" windowHeight="16800" firstSheet="12" activeTab="16"/>
  </bookViews>
  <sheets>
    <sheet name="Number Sense" sheetId="4" r:id="rId1"/>
    <sheet name="Current Events" sheetId="5" r:id="rId2"/>
    <sheet name="Feature Writing" sheetId="3" r:id="rId3"/>
    <sheet name="News Writing" sheetId="6" r:id="rId4"/>
    <sheet name="Spelling" sheetId="7" r:id="rId5"/>
    <sheet name="Comp. Apps." sheetId="11" r:id="rId6"/>
    <sheet name="Calculator" sheetId="10" r:id="rId7"/>
    <sheet name="Accounting" sheetId="9" r:id="rId8"/>
    <sheet name="Editorial Writing" sheetId="8" r:id="rId9"/>
    <sheet name="Math" sheetId="13" r:id="rId10"/>
    <sheet name="Headline Writing" sheetId="15" r:id="rId11"/>
    <sheet name="Social Studies" sheetId="14" r:id="rId12"/>
    <sheet name="Ready Writing" sheetId="16" r:id="rId13"/>
    <sheet name="Science" sheetId="17" r:id="rId14"/>
    <sheet name="Lit. Crit." sheetId="18" r:id="rId15"/>
    <sheet name="Computer Science" sheetId="2" r:id="rId16"/>
    <sheet name="OVERALL" sheetId="19" r:id="rId17"/>
  </sheets>
  <definedNames>
    <definedName name="_xlnm.Print_Area" localSheetId="2">'Feature Writing'!$B$1:$G$9</definedName>
    <definedName name="_xlnm.Print_Area" localSheetId="14">'Lit. Crit.'!$A$1:$F$18</definedName>
    <definedName name="_xlnm.Print_Area" localSheetId="3">'News Writing'!$A$1:$F$9</definedName>
  </definedName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8" i="9"/>
  <c r="F14"/>
  <c r="F18" i="10"/>
  <c r="F14"/>
  <c r="F18" i="5"/>
  <c r="F14"/>
  <c r="F18" i="18"/>
  <c r="F14"/>
  <c r="F18" i="13"/>
  <c r="F14"/>
  <c r="F23" i="4"/>
  <c r="F22"/>
  <c r="H18"/>
  <c r="H14"/>
  <c r="F18"/>
  <c r="B26" i="19"/>
  <c r="C26"/>
  <c r="D26"/>
  <c r="E26"/>
  <c r="F26"/>
  <c r="G26"/>
  <c r="H26"/>
  <c r="I26"/>
  <c r="J26"/>
  <c r="K26"/>
  <c r="L26"/>
  <c r="M26"/>
  <c r="N26"/>
  <c r="O26"/>
  <c r="P26"/>
  <c r="Q26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R2"/>
  <c r="H18" i="17"/>
  <c r="F18"/>
  <c r="H14"/>
  <c r="F18" i="14"/>
  <c r="F14"/>
  <c r="F18" i="7"/>
  <c r="F14"/>
</calcChain>
</file>

<file path=xl/sharedStrings.xml><?xml version="1.0" encoding="utf-8"?>
<sst xmlns="http://schemas.openxmlformats.org/spreadsheetml/2006/main" count="839" uniqueCount="273">
  <si>
    <t>Tie breaker:  15</t>
  </si>
  <si>
    <t>Karnalkar</t>
  </si>
  <si>
    <t>Juli</t>
  </si>
  <si>
    <t>Das</t>
  </si>
  <si>
    <t>Doyel</t>
  </si>
  <si>
    <t>Stacy</t>
  </si>
  <si>
    <t>Berner</t>
  </si>
  <si>
    <t>Hayden</t>
  </si>
  <si>
    <t>King</t>
  </si>
  <si>
    <t>Shubert</t>
  </si>
  <si>
    <t>Sofia</t>
  </si>
  <si>
    <t>Agarual</t>
  </si>
  <si>
    <t>Anmol</t>
  </si>
  <si>
    <t>Lakuduva</t>
  </si>
  <si>
    <t>Nandhini</t>
  </si>
  <si>
    <t>Liberty</t>
  </si>
  <si>
    <t>Hur</t>
  </si>
  <si>
    <t>Dong</t>
  </si>
  <si>
    <t>Rodgers</t>
  </si>
  <si>
    <t>Cooper</t>
  </si>
  <si>
    <t>Monticino</t>
  </si>
  <si>
    <t>Arya</t>
  </si>
  <si>
    <t>Colleyville</t>
  </si>
  <si>
    <t>Mankame</t>
  </si>
  <si>
    <t>Atharwa</t>
  </si>
  <si>
    <t>Tie breaker:  19</t>
  </si>
  <si>
    <t>Laird</t>
  </si>
  <si>
    <t>Lindsay</t>
  </si>
  <si>
    <t>Strelke</t>
  </si>
  <si>
    <t>Kim</t>
  </si>
  <si>
    <t>List</t>
  </si>
  <si>
    <t>Preston</t>
  </si>
  <si>
    <t>Alderson</t>
  </si>
  <si>
    <t>Evan</t>
  </si>
  <si>
    <t>Jacob</t>
  </si>
  <si>
    <t>Leon</t>
  </si>
  <si>
    <t>Hillebrand</t>
  </si>
  <si>
    <t>Hallie</t>
  </si>
  <si>
    <t>Burke</t>
  </si>
  <si>
    <t>Avery</t>
  </si>
  <si>
    <t>Philips</t>
  </si>
  <si>
    <t>Sarah</t>
  </si>
  <si>
    <t>Sidhu</t>
  </si>
  <si>
    <t>Kamal</t>
  </si>
  <si>
    <t>Godinez</t>
  </si>
  <si>
    <t>Menon</t>
  </si>
  <si>
    <t>Lakshmi</t>
  </si>
  <si>
    <t>Minh</t>
  </si>
  <si>
    <t>Koppathy</t>
  </si>
  <si>
    <t>Rohit</t>
  </si>
  <si>
    <t>Minsoo</t>
  </si>
  <si>
    <t>Kopparthy</t>
  </si>
  <si>
    <t>Peisei</t>
  </si>
  <si>
    <t>Kelsey</t>
  </si>
  <si>
    <t>Rutherford</t>
  </si>
  <si>
    <t>Folefack</t>
  </si>
  <si>
    <t>McIntyre</t>
  </si>
  <si>
    <t>Kara</t>
  </si>
  <si>
    <t>Roberson</t>
  </si>
  <si>
    <t>George</t>
  </si>
  <si>
    <t>Danner</t>
  </si>
  <si>
    <t>Sutherland</t>
  </si>
  <si>
    <t>Bronwyn</t>
  </si>
  <si>
    <t>Goel</t>
  </si>
  <si>
    <t>Rishab</t>
  </si>
  <si>
    <t>Garcia</t>
  </si>
  <si>
    <t>Juan</t>
  </si>
  <si>
    <t>O'Leary</t>
  </si>
  <si>
    <t>Taeckens</t>
  </si>
  <si>
    <t>82*</t>
  </si>
  <si>
    <t>Chaney</t>
  </si>
  <si>
    <t>Jared</t>
  </si>
  <si>
    <t>Sobhi</t>
  </si>
  <si>
    <t>Arianna</t>
  </si>
  <si>
    <t>Ulakovic</t>
  </si>
  <si>
    <t>Nicole</t>
  </si>
  <si>
    <t>P.</t>
  </si>
  <si>
    <t>Colon</t>
  </si>
  <si>
    <t>Sydney</t>
  </si>
  <si>
    <t>Kaitlyn</t>
  </si>
  <si>
    <t>Salinas</t>
  </si>
  <si>
    <t>Amanda</t>
  </si>
  <si>
    <t>Guyer</t>
  </si>
  <si>
    <t>Ototo</t>
  </si>
  <si>
    <t>Jason</t>
  </si>
  <si>
    <t>Srirangapalli</t>
  </si>
  <si>
    <t>Saikiran</t>
  </si>
  <si>
    <t>Nguyen-Hille</t>
  </si>
  <si>
    <t>Khai-Leif</t>
  </si>
  <si>
    <t>Gant</t>
  </si>
  <si>
    <t>Allison</t>
  </si>
  <si>
    <t>Benitez</t>
  </si>
  <si>
    <t>Luo</t>
  </si>
  <si>
    <t>Robert</t>
  </si>
  <si>
    <t>Ray</t>
  </si>
  <si>
    <t>Scarlet</t>
  </si>
  <si>
    <t>Canizares</t>
  </si>
  <si>
    <t>Monica</t>
  </si>
  <si>
    <t>Coker</t>
  </si>
  <si>
    <t>Arthur</t>
  </si>
  <si>
    <t>Kenny</t>
  </si>
  <si>
    <t>68*</t>
  </si>
  <si>
    <t>Gleason</t>
  </si>
  <si>
    <t>Wiseman</t>
  </si>
  <si>
    <t>Perkins</t>
  </si>
  <si>
    <t>Meg</t>
  </si>
  <si>
    <t>Liang</t>
  </si>
  <si>
    <t>Anjie</t>
  </si>
  <si>
    <t>Long</t>
  </si>
  <si>
    <t>Reid</t>
  </si>
  <si>
    <t>Snow</t>
  </si>
  <si>
    <t>Elijah</t>
  </si>
  <si>
    <t>Kohl</t>
  </si>
  <si>
    <t>Mica</t>
  </si>
  <si>
    <t>Yang</t>
  </si>
  <si>
    <t>Lee</t>
  </si>
  <si>
    <t>NooRee</t>
  </si>
  <si>
    <t>Eric</t>
  </si>
  <si>
    <t>Kapur</t>
  </si>
  <si>
    <t>Sidarth</t>
  </si>
  <si>
    <t>Tegene</t>
  </si>
  <si>
    <t>Mera</t>
  </si>
  <si>
    <t>Edgar</t>
  </si>
  <si>
    <t>Gwen</t>
  </si>
  <si>
    <t>Math by Grade</t>
  </si>
  <si>
    <t>Azle</t>
  </si>
  <si>
    <t>Coppell</t>
  </si>
  <si>
    <t>Coronado</t>
  </si>
  <si>
    <t>Gunter</t>
  </si>
  <si>
    <t>S &amp; S</t>
  </si>
  <si>
    <t>The Colony</t>
  </si>
  <si>
    <t>Valley View</t>
  </si>
  <si>
    <t>1st</t>
  </si>
  <si>
    <t>2nd</t>
  </si>
  <si>
    <t>3rd</t>
  </si>
  <si>
    <t>4th</t>
  </si>
  <si>
    <t>5th</t>
  </si>
  <si>
    <t>6th</t>
  </si>
  <si>
    <t>School</t>
  </si>
  <si>
    <t>Last Name</t>
  </si>
  <si>
    <t>First Name</t>
  </si>
  <si>
    <t>Score</t>
  </si>
  <si>
    <t>Flower Mound</t>
  </si>
  <si>
    <t>Last</t>
  </si>
  <si>
    <t>First</t>
  </si>
  <si>
    <t>Team  Results</t>
  </si>
  <si>
    <t>Computer Science</t>
  </si>
  <si>
    <t>Denton</t>
  </si>
  <si>
    <t>Root</t>
  </si>
  <si>
    <t>William</t>
  </si>
  <si>
    <t>Marcus</t>
  </si>
  <si>
    <t>Reed</t>
  </si>
  <si>
    <t>Matthew</t>
  </si>
  <si>
    <t>Austin</t>
  </si>
  <si>
    <t>Cubie</t>
  </si>
  <si>
    <t>McCann</t>
  </si>
  <si>
    <t>James</t>
  </si>
  <si>
    <t>TOTAL</t>
  </si>
  <si>
    <t>Feature Writing</t>
  </si>
  <si>
    <t>Allen</t>
  </si>
  <si>
    <t>Megan</t>
  </si>
  <si>
    <t>Keller</t>
  </si>
  <si>
    <t>Ryan</t>
  </si>
  <si>
    <t>Emily</t>
  </si>
  <si>
    <t>Hebron</t>
  </si>
  <si>
    <t>Ahmad</t>
  </si>
  <si>
    <t>Farhan</t>
  </si>
  <si>
    <t>Lewisville</t>
  </si>
  <si>
    <t>Individual Results</t>
  </si>
  <si>
    <t>Number Sense</t>
  </si>
  <si>
    <t>Highland Park</t>
  </si>
  <si>
    <t>FMHS</t>
  </si>
  <si>
    <t>Durvasula</t>
  </si>
  <si>
    <t>Adithya</t>
  </si>
  <si>
    <t>Total</t>
  </si>
  <si>
    <t>Akshay</t>
  </si>
  <si>
    <t>Current Events</t>
  </si>
  <si>
    <t>Southlake</t>
  </si>
  <si>
    <t>Samantha</t>
  </si>
  <si>
    <t>Number Sense by Grade</t>
  </si>
  <si>
    <t>Grade</t>
  </si>
  <si>
    <t>News Writing</t>
  </si>
  <si>
    <t>Argyle</t>
  </si>
  <si>
    <t>Lucas</t>
  </si>
  <si>
    <t>Martin</t>
  </si>
  <si>
    <t>Kelly</t>
  </si>
  <si>
    <t>Spelling</t>
  </si>
  <si>
    <t>Abigail</t>
  </si>
  <si>
    <t>Theodora</t>
  </si>
  <si>
    <t>Tran</t>
  </si>
  <si>
    <t>Editorial Writing</t>
  </si>
  <si>
    <t>Accounting</t>
  </si>
  <si>
    <t>Calculator</t>
  </si>
  <si>
    <t>Clark</t>
  </si>
  <si>
    <t>Colton</t>
  </si>
  <si>
    <t>Calculator by Grade</t>
  </si>
  <si>
    <t>Michael</t>
  </si>
  <si>
    <t>Nguyen</t>
  </si>
  <si>
    <t>Christian</t>
  </si>
  <si>
    <t>Cindy</t>
  </si>
  <si>
    <t>Computer Applications</t>
  </si>
  <si>
    <t>Little</t>
  </si>
  <si>
    <t>Math</t>
  </si>
  <si>
    <t>Alex</t>
  </si>
  <si>
    <t>Lake</t>
  </si>
  <si>
    <t>Social Studies</t>
  </si>
  <si>
    <t>Brown</t>
  </si>
  <si>
    <t>Headline Writing</t>
  </si>
  <si>
    <t>Hannah</t>
  </si>
  <si>
    <t>Ready Writing</t>
  </si>
  <si>
    <t>Laura</t>
  </si>
  <si>
    <t>Science</t>
  </si>
  <si>
    <t>Plano West</t>
  </si>
  <si>
    <t>*tie broken</t>
  </si>
  <si>
    <t>By Grade</t>
  </si>
  <si>
    <t>Ramjee</t>
  </si>
  <si>
    <t>Christine</t>
  </si>
  <si>
    <t>By Subject</t>
  </si>
  <si>
    <t>Subject</t>
  </si>
  <si>
    <t>Bio</t>
  </si>
  <si>
    <t>Chem</t>
  </si>
  <si>
    <t>Physics</t>
  </si>
  <si>
    <t>Literary Criticism</t>
  </si>
  <si>
    <t>Science/Eng.</t>
  </si>
  <si>
    <t>Runnels</t>
  </si>
  <si>
    <t>Wesley</t>
  </si>
  <si>
    <t>Aditya</t>
  </si>
  <si>
    <t>Sivakumar</t>
  </si>
  <si>
    <t>Anirudh</t>
  </si>
  <si>
    <t>Frisco-Liberty</t>
  </si>
  <si>
    <t>Vik</t>
  </si>
  <si>
    <t>Subramanian</t>
  </si>
  <si>
    <t>Murali</t>
  </si>
  <si>
    <t>Kafle</t>
  </si>
  <si>
    <t>Sirjan</t>
  </si>
  <si>
    <t>Koka</t>
  </si>
  <si>
    <t>Niharika</t>
  </si>
  <si>
    <t>Shirvaikar</t>
  </si>
  <si>
    <t>S&amp;S</t>
  </si>
  <si>
    <t>McCarthy</t>
  </si>
  <si>
    <t>Tovar</t>
  </si>
  <si>
    <t>Manuel</t>
  </si>
  <si>
    <t>Edwards</t>
  </si>
  <si>
    <t>Cody</t>
  </si>
  <si>
    <t>Rose</t>
  </si>
  <si>
    <t>Cameron</t>
  </si>
  <si>
    <t>TAG</t>
  </si>
  <si>
    <t>Sheth</t>
  </si>
  <si>
    <t>Sahil</t>
  </si>
  <si>
    <t>Vinson</t>
  </si>
  <si>
    <t>Roberts</t>
  </si>
  <si>
    <t>Wilson</t>
  </si>
  <si>
    <t>Hoagland</t>
  </si>
  <si>
    <t>Katelyn</t>
  </si>
  <si>
    <t>Park</t>
  </si>
  <si>
    <t>Chae</t>
  </si>
  <si>
    <t>Rickerson</t>
  </si>
  <si>
    <t>Hope</t>
  </si>
  <si>
    <t>Ermenio</t>
  </si>
  <si>
    <t>Madison</t>
  </si>
  <si>
    <t>Charpentier</t>
  </si>
  <si>
    <t>Marisa</t>
  </si>
  <si>
    <t>Christina</t>
  </si>
  <si>
    <t>Erb</t>
  </si>
  <si>
    <t>Victoria</t>
  </si>
  <si>
    <t>Hallas</t>
  </si>
  <si>
    <t>Crum</t>
  </si>
  <si>
    <t>Charlie</t>
  </si>
  <si>
    <t>Samy</t>
  </si>
  <si>
    <t>FM</t>
  </si>
  <si>
    <t>Nikitha</t>
  </si>
  <si>
    <t>Mitchell</t>
  </si>
  <si>
    <t>Anna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</si>
</sst>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60"/>
      <color indexed="8"/>
      <name val="Perpetua"/>
      <family val="1"/>
    </font>
    <font>
      <sz val="50"/>
      <color indexed="8"/>
      <name val="Perpetua"/>
      <family val="1"/>
    </font>
    <font>
      <sz val="15"/>
      <color theme="1"/>
      <name val="Calibri"/>
      <family val="2"/>
      <scheme val="minor"/>
    </font>
    <font>
      <sz val="70"/>
      <color indexed="8"/>
      <name val="Perpetua"/>
      <family val="1"/>
    </font>
    <font>
      <sz val="2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/>
    <xf numFmtId="0" fontId="3" fillId="0" borderId="12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8" xfId="0" applyFont="1" applyBorder="1"/>
    <xf numFmtId="0" fontId="3" fillId="0" borderId="1" xfId="0" applyFont="1" applyBorder="1"/>
    <xf numFmtId="0" fontId="3" fillId="0" borderId="4" xfId="0" applyFont="1" applyBorder="1"/>
    <xf numFmtId="0" fontId="3" fillId="0" borderId="0" xfId="0" applyFont="1" applyFill="1" applyBorder="1"/>
    <xf numFmtId="0" fontId="3" fillId="0" borderId="9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Fill="1" applyBorder="1" applyAlignment="1">
      <alignment horizontal="right"/>
    </xf>
    <xf numFmtId="0" fontId="5" fillId="0" borderId="0" xfId="0" applyFont="1" applyAlignment="1"/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1" xfId="0" applyFont="1" applyBorder="1"/>
    <xf numFmtId="0" fontId="3" fillId="0" borderId="13" xfId="0" applyFont="1" applyFill="1" applyBorder="1"/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/>
    <xf numFmtId="0" fontId="3" fillId="0" borderId="17" xfId="0" applyFont="1" applyBorder="1" applyAlignment="1">
      <alignment horizontal="center"/>
    </xf>
    <xf numFmtId="0" fontId="2" fillId="0" borderId="0" xfId="0" applyFont="1" applyAlignment="1"/>
    <xf numFmtId="0" fontId="3" fillId="0" borderId="11" xfId="0" applyFont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textRotation="75"/>
    </xf>
    <xf numFmtId="0" fontId="0" fillId="0" borderId="13" xfId="0" applyBorder="1" applyAlignment="1">
      <alignment textRotation="75"/>
    </xf>
    <xf numFmtId="0" fontId="0" fillId="0" borderId="13" xfId="0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25"/>
  <sheetViews>
    <sheetView view="pageLayout" topLeftCell="A7" zoomScale="80" workbookViewId="0">
      <selection activeCell="C24" sqref="C24"/>
    </sheetView>
  </sheetViews>
  <sheetFormatPr baseColWidth="10" defaultColWidth="8.83203125" defaultRowHeight="14"/>
  <cols>
    <col min="1" max="1" width="8.83203125" style="45"/>
    <col min="2" max="2" width="23.5" style="45" customWidth="1"/>
    <col min="3" max="3" width="19.5" style="45" customWidth="1"/>
    <col min="4" max="4" width="18.1640625" style="45" customWidth="1"/>
    <col min="5" max="5" width="9.1640625" style="45" hidden="1" customWidth="1"/>
    <col min="6" max="6" width="24" style="45" hidden="1" customWidth="1"/>
    <col min="7" max="7" width="9.1640625" style="45" customWidth="1"/>
    <col min="8" max="8" width="8.83203125" style="45"/>
  </cols>
  <sheetData>
    <row r="1" spans="1:8" ht="81">
      <c r="A1" s="66" t="s">
        <v>169</v>
      </c>
      <c r="B1" s="66"/>
      <c r="C1" s="66"/>
      <c r="D1" s="66"/>
      <c r="E1" s="66"/>
      <c r="F1" s="66"/>
      <c r="G1" s="66"/>
    </row>
    <row r="2" spans="1:8" ht="32">
      <c r="A2" s="65" t="s">
        <v>168</v>
      </c>
      <c r="B2" s="65"/>
      <c r="C2" s="65"/>
      <c r="D2" s="65"/>
      <c r="E2" s="65"/>
      <c r="F2" s="65"/>
    </row>
    <row r="3" spans="1:8" ht="20" thickBot="1">
      <c r="A3" s="37"/>
      <c r="B3" s="60" t="s">
        <v>138</v>
      </c>
      <c r="C3" s="60" t="s">
        <v>143</v>
      </c>
      <c r="D3" s="60" t="s">
        <v>144</v>
      </c>
      <c r="E3" s="60" t="s">
        <v>141</v>
      </c>
      <c r="F3" s="61"/>
      <c r="G3" s="62" t="s">
        <v>141</v>
      </c>
    </row>
    <row r="4" spans="1:8" ht="19">
      <c r="A4" s="47" t="s">
        <v>132</v>
      </c>
      <c r="B4" s="48" t="s">
        <v>223</v>
      </c>
      <c r="C4" s="49" t="s">
        <v>224</v>
      </c>
      <c r="D4" s="49" t="s">
        <v>225</v>
      </c>
      <c r="E4" s="50"/>
      <c r="F4" s="37"/>
      <c r="G4" s="38">
        <v>337</v>
      </c>
    </row>
    <row r="5" spans="1:8" ht="19">
      <c r="A5" s="47" t="s">
        <v>133</v>
      </c>
      <c r="B5" s="51" t="s">
        <v>142</v>
      </c>
      <c r="C5" s="38" t="s">
        <v>172</v>
      </c>
      <c r="D5" s="38" t="s">
        <v>226</v>
      </c>
      <c r="E5" s="52"/>
      <c r="F5" s="37"/>
      <c r="G5" s="38">
        <v>285</v>
      </c>
    </row>
    <row r="6" spans="1:8" ht="19">
      <c r="A6" s="47" t="s">
        <v>134</v>
      </c>
      <c r="B6" s="51" t="s">
        <v>164</v>
      </c>
      <c r="C6" s="38" t="s">
        <v>227</v>
      </c>
      <c r="D6" s="38" t="s">
        <v>228</v>
      </c>
      <c r="E6" s="52"/>
      <c r="F6" s="37"/>
      <c r="G6" s="38">
        <v>279</v>
      </c>
    </row>
    <row r="7" spans="1:8" ht="19">
      <c r="A7" s="47" t="s">
        <v>135</v>
      </c>
      <c r="B7" s="51" t="s">
        <v>229</v>
      </c>
      <c r="C7" s="38" t="s">
        <v>237</v>
      </c>
      <c r="D7" s="38" t="s">
        <v>230</v>
      </c>
      <c r="E7" s="52"/>
      <c r="F7" s="37"/>
      <c r="G7" s="38">
        <v>276</v>
      </c>
    </row>
    <row r="8" spans="1:8" ht="19">
      <c r="A8" s="47" t="s">
        <v>136</v>
      </c>
      <c r="B8" s="51" t="s">
        <v>147</v>
      </c>
      <c r="C8" s="38" t="s">
        <v>148</v>
      </c>
      <c r="D8" s="38" t="s">
        <v>149</v>
      </c>
      <c r="E8" s="52"/>
      <c r="F8" s="37"/>
      <c r="G8" s="38">
        <v>243</v>
      </c>
    </row>
    <row r="9" spans="1:8" ht="20" thickBot="1">
      <c r="A9" s="47" t="s">
        <v>137</v>
      </c>
      <c r="B9" s="53" t="s">
        <v>223</v>
      </c>
      <c r="C9" s="54" t="s">
        <v>231</v>
      </c>
      <c r="D9" s="54" t="s">
        <v>232</v>
      </c>
      <c r="E9" s="55"/>
      <c r="F9" s="37"/>
      <c r="G9" s="38">
        <v>235</v>
      </c>
    </row>
    <row r="11" spans="1:8" ht="32">
      <c r="A11" s="65" t="s">
        <v>145</v>
      </c>
      <c r="B11" s="65"/>
      <c r="C11" s="65"/>
      <c r="D11" s="65"/>
      <c r="E11" s="65"/>
      <c r="F11" s="65"/>
    </row>
    <row r="12" spans="1:8" ht="19">
      <c r="A12" s="47" t="s">
        <v>132</v>
      </c>
      <c r="B12" s="38" t="s">
        <v>223</v>
      </c>
      <c r="C12" s="38" t="s">
        <v>224</v>
      </c>
      <c r="D12" s="38" t="s">
        <v>225</v>
      </c>
      <c r="E12" s="38" t="s">
        <v>151</v>
      </c>
      <c r="F12" s="38" t="s">
        <v>151</v>
      </c>
      <c r="G12" s="38">
        <v>337</v>
      </c>
      <c r="H12" s="37"/>
    </row>
    <row r="13" spans="1:8" ht="20" thickBot="1">
      <c r="A13" s="47"/>
      <c r="B13" s="38" t="s">
        <v>223</v>
      </c>
      <c r="C13" s="54" t="s">
        <v>231</v>
      </c>
      <c r="D13" s="54" t="s">
        <v>232</v>
      </c>
      <c r="E13" s="55"/>
      <c r="F13" s="37"/>
      <c r="G13" s="38">
        <v>235</v>
      </c>
      <c r="H13" s="57" t="s">
        <v>174</v>
      </c>
    </row>
    <row r="14" spans="1:8" ht="19">
      <c r="A14" s="47"/>
      <c r="B14" s="38" t="s">
        <v>223</v>
      </c>
      <c r="C14" s="38" t="s">
        <v>233</v>
      </c>
      <c r="D14" s="38" t="s">
        <v>234</v>
      </c>
      <c r="E14" s="38" t="s">
        <v>154</v>
      </c>
      <c r="F14" s="38" t="s">
        <v>154</v>
      </c>
      <c r="G14" s="42">
        <v>214</v>
      </c>
      <c r="H14" s="58">
        <f>SUM(G12:G14)</f>
        <v>786</v>
      </c>
    </row>
    <row r="15" spans="1:8" ht="19">
      <c r="A15" s="47"/>
      <c r="B15" s="37"/>
      <c r="C15" s="37"/>
      <c r="D15" s="37"/>
      <c r="E15" s="37"/>
      <c r="F15" s="47"/>
      <c r="H15" s="47"/>
    </row>
    <row r="16" spans="1:8" ht="19">
      <c r="A16" s="47" t="s">
        <v>133</v>
      </c>
      <c r="B16" s="38" t="s">
        <v>142</v>
      </c>
      <c r="C16" s="38" t="s">
        <v>172</v>
      </c>
      <c r="D16" s="38" t="s">
        <v>173</v>
      </c>
      <c r="E16" s="38">
        <v>188</v>
      </c>
      <c r="F16" s="47"/>
      <c r="G16" s="42">
        <v>285</v>
      </c>
      <c r="H16" s="58"/>
    </row>
    <row r="17" spans="1:8" ht="19">
      <c r="A17" s="37"/>
      <c r="B17" s="38" t="s">
        <v>142</v>
      </c>
      <c r="C17" s="38" t="s">
        <v>235</v>
      </c>
      <c r="D17" s="38" t="s">
        <v>236</v>
      </c>
      <c r="E17" s="38">
        <v>146</v>
      </c>
      <c r="F17" s="56" t="s">
        <v>157</v>
      </c>
      <c r="G17" s="42">
        <v>194</v>
      </c>
      <c r="H17" s="57" t="s">
        <v>174</v>
      </c>
    </row>
    <row r="18" spans="1:8" ht="19">
      <c r="A18" s="37"/>
      <c r="B18" s="38" t="s">
        <v>142</v>
      </c>
      <c r="C18" s="38" t="s">
        <v>172</v>
      </c>
      <c r="D18" s="38" t="s">
        <v>175</v>
      </c>
      <c r="E18" s="38">
        <v>116</v>
      </c>
      <c r="F18" s="47">
        <f>SUM(E16:E18)</f>
        <v>450</v>
      </c>
      <c r="G18" s="42">
        <v>184</v>
      </c>
      <c r="H18" s="58">
        <f>SUM(G16:G18)</f>
        <v>663</v>
      </c>
    </row>
    <row r="20" spans="1:8" ht="32">
      <c r="A20" s="65" t="s">
        <v>179</v>
      </c>
      <c r="B20" s="65"/>
      <c r="C20" s="65"/>
      <c r="D20" s="65"/>
      <c r="E20" s="65"/>
      <c r="F20" s="65"/>
    </row>
    <row r="21" spans="1:8" s="37" customFormat="1" ht="19">
      <c r="B21" s="59" t="s">
        <v>138</v>
      </c>
      <c r="C21" s="59" t="s">
        <v>139</v>
      </c>
      <c r="D21" s="59" t="s">
        <v>140</v>
      </c>
      <c r="E21" s="59"/>
      <c r="F21" s="59"/>
      <c r="G21" s="59" t="s">
        <v>180</v>
      </c>
      <c r="H21" s="59" t="s">
        <v>141</v>
      </c>
    </row>
    <row r="22" spans="1:8" ht="19">
      <c r="A22" s="47"/>
      <c r="B22" s="38" t="s">
        <v>142</v>
      </c>
      <c r="C22" s="38" t="s">
        <v>172</v>
      </c>
      <c r="D22" s="38" t="s">
        <v>175</v>
      </c>
      <c r="E22" s="38">
        <v>116</v>
      </c>
      <c r="F22" s="47">
        <f t="shared" ref="F22:F23" si="0">SUM(E20:E22)</f>
        <v>116</v>
      </c>
      <c r="G22" s="42">
        <v>9</v>
      </c>
      <c r="H22" s="38">
        <v>184</v>
      </c>
    </row>
    <row r="23" spans="1:8" ht="19">
      <c r="A23" s="47"/>
      <c r="B23" s="38" t="s">
        <v>142</v>
      </c>
      <c r="C23" s="38" t="s">
        <v>172</v>
      </c>
      <c r="D23" s="38" t="s">
        <v>226</v>
      </c>
      <c r="E23" s="38">
        <v>116</v>
      </c>
      <c r="F23" s="47">
        <f t="shared" si="0"/>
        <v>232</v>
      </c>
      <c r="G23" s="42">
        <v>10</v>
      </c>
      <c r="H23" s="46">
        <v>285</v>
      </c>
    </row>
    <row r="24" spans="1:8" ht="19">
      <c r="A24" s="47"/>
      <c r="B24" s="38" t="s">
        <v>229</v>
      </c>
      <c r="C24" s="38" t="s">
        <v>237</v>
      </c>
      <c r="D24" s="38" t="s">
        <v>230</v>
      </c>
      <c r="E24" s="38" t="s">
        <v>154</v>
      </c>
      <c r="F24" s="38" t="s">
        <v>154</v>
      </c>
      <c r="G24" s="38">
        <v>11</v>
      </c>
      <c r="H24" s="38">
        <v>276</v>
      </c>
    </row>
    <row r="25" spans="1:8" ht="19">
      <c r="B25" s="46" t="s">
        <v>223</v>
      </c>
      <c r="C25" s="46" t="s">
        <v>224</v>
      </c>
      <c r="D25" s="46" t="s">
        <v>225</v>
      </c>
      <c r="E25" s="38"/>
      <c r="F25" s="38"/>
      <c r="G25" s="46">
        <v>12</v>
      </c>
      <c r="H25" s="38">
        <v>337</v>
      </c>
    </row>
  </sheetData>
  <mergeCells count="4">
    <mergeCell ref="A2:F2"/>
    <mergeCell ref="A1:G1"/>
    <mergeCell ref="A11:F11"/>
    <mergeCell ref="A20:F20"/>
  </mergeCells>
  <phoneticPr fontId="7" type="noConversion"/>
  <pageMargins left="0.7" right="0.7" top="0.75" bottom="0.75" header="0.3" footer="0.3"/>
  <pageSetup orientation="portrait"/>
  <extLst>
    <ext xmlns:mx="http://schemas.microsoft.com/office/mac/excel/2008/main" uri="http://schemas.microsoft.com/office/mac/excel/2008/main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25"/>
  <sheetViews>
    <sheetView topLeftCell="A4" workbookViewId="0">
      <selection activeCell="A20" sqref="A20:F20"/>
    </sheetView>
  </sheetViews>
  <sheetFormatPr baseColWidth="10" defaultColWidth="8.83203125" defaultRowHeight="14"/>
  <cols>
    <col min="1" max="1" width="10.5" bestFit="1" customWidth="1"/>
    <col min="2" max="2" width="16.33203125" bestFit="1" customWidth="1"/>
    <col min="3" max="3" width="16.5" bestFit="1" customWidth="1"/>
    <col min="4" max="4" width="11" bestFit="1" customWidth="1"/>
    <col min="5" max="5" width="8.5" style="1" bestFit="1" customWidth="1"/>
    <col min="6" max="6" width="7.6640625" bestFit="1" customWidth="1"/>
  </cols>
  <sheetData>
    <row r="1" spans="1:6" ht="81">
      <c r="A1" s="68" t="s">
        <v>202</v>
      </c>
      <c r="B1" s="68"/>
      <c r="C1" s="68"/>
      <c r="D1" s="68"/>
      <c r="E1" s="68"/>
      <c r="F1" s="68"/>
    </row>
    <row r="2" spans="1:6" ht="32">
      <c r="A2" s="67" t="s">
        <v>168</v>
      </c>
      <c r="B2" s="67"/>
      <c r="C2" s="67"/>
      <c r="D2" s="67"/>
      <c r="E2" s="67"/>
      <c r="F2" s="1"/>
    </row>
    <row r="3" spans="1:6" ht="20" thickBot="1">
      <c r="A3" s="18"/>
      <c r="B3" s="19" t="s">
        <v>138</v>
      </c>
      <c r="C3" s="19" t="s">
        <v>143</v>
      </c>
      <c r="D3" s="19" t="s">
        <v>144</v>
      </c>
      <c r="E3" s="19" t="s">
        <v>141</v>
      </c>
      <c r="F3" s="1"/>
    </row>
    <row r="4" spans="1:6" ht="19">
      <c r="A4" s="20" t="s">
        <v>132</v>
      </c>
      <c r="B4" s="21" t="s">
        <v>164</v>
      </c>
      <c r="C4" s="22" t="s">
        <v>227</v>
      </c>
      <c r="D4" s="22" t="s">
        <v>228</v>
      </c>
      <c r="E4" s="23">
        <v>330</v>
      </c>
      <c r="F4" s="1"/>
    </row>
    <row r="5" spans="1:6" ht="19">
      <c r="A5" s="20" t="s">
        <v>133</v>
      </c>
      <c r="B5" s="24" t="s">
        <v>15</v>
      </c>
      <c r="C5" s="25" t="s">
        <v>237</v>
      </c>
      <c r="D5" s="25" t="s">
        <v>230</v>
      </c>
      <c r="E5" s="26">
        <v>328</v>
      </c>
      <c r="F5" s="1"/>
    </row>
    <row r="6" spans="1:6" ht="19">
      <c r="A6" s="20" t="s">
        <v>134</v>
      </c>
      <c r="B6" s="24" t="s">
        <v>223</v>
      </c>
      <c r="C6" s="25" t="s">
        <v>224</v>
      </c>
      <c r="D6" s="25" t="s">
        <v>225</v>
      </c>
      <c r="E6" s="26">
        <v>320</v>
      </c>
      <c r="F6" s="1"/>
    </row>
    <row r="7" spans="1:6" ht="19">
      <c r="A7" s="20" t="s">
        <v>135</v>
      </c>
      <c r="B7" s="24" t="s">
        <v>269</v>
      </c>
      <c r="C7" s="25" t="s">
        <v>172</v>
      </c>
      <c r="D7" s="25" t="s">
        <v>226</v>
      </c>
      <c r="E7" s="26">
        <v>262</v>
      </c>
      <c r="F7" s="1"/>
    </row>
    <row r="8" spans="1:6" ht="19">
      <c r="A8" s="20" t="s">
        <v>136</v>
      </c>
      <c r="B8" s="24" t="s">
        <v>269</v>
      </c>
      <c r="C8" s="25" t="s">
        <v>45</v>
      </c>
      <c r="D8" s="25" t="s">
        <v>46</v>
      </c>
      <c r="E8" s="26">
        <v>246</v>
      </c>
      <c r="F8" s="1"/>
    </row>
    <row r="9" spans="1:6" ht="20" thickBot="1">
      <c r="A9" s="20" t="s">
        <v>137</v>
      </c>
      <c r="B9" s="27" t="s">
        <v>223</v>
      </c>
      <c r="C9" s="28" t="s">
        <v>231</v>
      </c>
      <c r="D9" s="28" t="s">
        <v>232</v>
      </c>
      <c r="E9" s="29">
        <v>238</v>
      </c>
      <c r="F9" s="1"/>
    </row>
    <row r="10" spans="1:6">
      <c r="F10" s="1"/>
    </row>
    <row r="11" spans="1:6" ht="33" thickBot="1">
      <c r="A11" s="67" t="s">
        <v>145</v>
      </c>
      <c r="B11" s="67"/>
      <c r="C11" s="67"/>
      <c r="D11" s="67"/>
      <c r="E11" s="67"/>
      <c r="F11" s="1"/>
    </row>
    <row r="12" spans="1:6" ht="19">
      <c r="A12" s="5" t="s">
        <v>132</v>
      </c>
      <c r="B12" s="10" t="s">
        <v>223</v>
      </c>
      <c r="C12" s="22" t="s">
        <v>224</v>
      </c>
      <c r="D12" s="22" t="s">
        <v>225</v>
      </c>
      <c r="E12" s="23">
        <v>320</v>
      </c>
      <c r="F12" s="1"/>
    </row>
    <row r="13" spans="1:6" ht="20" thickBot="1">
      <c r="A13" s="5"/>
      <c r="B13" s="10"/>
      <c r="C13" s="28" t="s">
        <v>231</v>
      </c>
      <c r="D13" s="28" t="s">
        <v>232</v>
      </c>
      <c r="E13" s="29">
        <v>238</v>
      </c>
      <c r="F13" s="30" t="s">
        <v>174</v>
      </c>
    </row>
    <row r="14" spans="1:6" ht="19">
      <c r="A14" s="5"/>
      <c r="B14" s="10"/>
      <c r="C14" s="25" t="s">
        <v>189</v>
      </c>
      <c r="D14" s="25" t="s">
        <v>47</v>
      </c>
      <c r="E14" s="25">
        <v>212</v>
      </c>
      <c r="F14" s="35">
        <f>E12+E13+E14</f>
        <v>770</v>
      </c>
    </row>
    <row r="15" spans="1:6" ht="19">
      <c r="A15" s="5"/>
      <c r="B15" s="3"/>
      <c r="C15" s="3"/>
      <c r="D15" s="3"/>
      <c r="E15" s="18"/>
      <c r="F15" s="2"/>
    </row>
    <row r="16" spans="1:6" ht="19">
      <c r="A16" s="5" t="s">
        <v>133</v>
      </c>
      <c r="B16" s="10" t="s">
        <v>15</v>
      </c>
      <c r="C16" s="25" t="s">
        <v>48</v>
      </c>
      <c r="D16" s="25" t="s">
        <v>49</v>
      </c>
      <c r="E16" s="26">
        <v>218</v>
      </c>
      <c r="F16" s="36"/>
    </row>
    <row r="17" spans="1:6" ht="19">
      <c r="A17" s="3"/>
      <c r="B17" s="10"/>
      <c r="C17" s="25" t="s">
        <v>237</v>
      </c>
      <c r="D17" s="25" t="s">
        <v>230</v>
      </c>
      <c r="E17" s="26">
        <v>328</v>
      </c>
      <c r="F17" s="30" t="s">
        <v>174</v>
      </c>
    </row>
    <row r="18" spans="1:6" ht="19">
      <c r="A18" s="3"/>
      <c r="B18" s="10"/>
      <c r="C18" s="25" t="s">
        <v>29</v>
      </c>
      <c r="D18" s="25" t="s">
        <v>50</v>
      </c>
      <c r="E18" s="25">
        <v>182</v>
      </c>
      <c r="F18" s="35">
        <f>SUM(E16:E18)</f>
        <v>728</v>
      </c>
    </row>
    <row r="20" spans="1:6" ht="32">
      <c r="A20" s="67" t="s">
        <v>124</v>
      </c>
      <c r="B20" s="67"/>
      <c r="C20" s="67"/>
      <c r="D20" s="67"/>
      <c r="E20" s="67"/>
      <c r="F20" s="67"/>
    </row>
    <row r="21" spans="1:6" ht="19">
      <c r="A21" s="25" t="s">
        <v>138</v>
      </c>
      <c r="B21" s="25" t="s">
        <v>139</v>
      </c>
      <c r="C21" s="72" t="s">
        <v>140</v>
      </c>
      <c r="D21" s="73"/>
      <c r="E21" s="25" t="s">
        <v>180</v>
      </c>
      <c r="F21" s="25" t="s">
        <v>141</v>
      </c>
    </row>
    <row r="22" spans="1:6" ht="19">
      <c r="A22" s="25" t="s">
        <v>15</v>
      </c>
      <c r="B22" s="25" t="s">
        <v>51</v>
      </c>
      <c r="C22" s="72" t="s">
        <v>49</v>
      </c>
      <c r="D22" s="73"/>
      <c r="E22" s="25">
        <v>9</v>
      </c>
      <c r="F22" s="25">
        <v>218</v>
      </c>
    </row>
    <row r="23" spans="1:6" ht="19">
      <c r="A23" s="25" t="s">
        <v>171</v>
      </c>
      <c r="B23" s="25" t="s">
        <v>172</v>
      </c>
      <c r="C23" s="72" t="s">
        <v>226</v>
      </c>
      <c r="D23" s="74"/>
      <c r="E23" s="25">
        <v>10</v>
      </c>
      <c r="F23" s="26">
        <v>262</v>
      </c>
    </row>
    <row r="24" spans="1:6" ht="20" thickBot="1">
      <c r="A24" s="24" t="s">
        <v>15</v>
      </c>
      <c r="B24" s="25" t="s">
        <v>237</v>
      </c>
      <c r="C24" s="72" t="s">
        <v>230</v>
      </c>
      <c r="D24" s="74"/>
      <c r="E24" s="25">
        <v>11</v>
      </c>
      <c r="F24" s="26">
        <v>328</v>
      </c>
    </row>
    <row r="25" spans="1:6" ht="19">
      <c r="A25" s="31" t="s">
        <v>164</v>
      </c>
      <c r="B25" s="22" t="s">
        <v>228</v>
      </c>
      <c r="C25" s="70" t="s">
        <v>227</v>
      </c>
      <c r="D25" s="71"/>
      <c r="E25" s="31">
        <v>12</v>
      </c>
      <c r="F25" s="25">
        <v>330</v>
      </c>
    </row>
  </sheetData>
  <mergeCells count="9">
    <mergeCell ref="C25:D25"/>
    <mergeCell ref="C22:D22"/>
    <mergeCell ref="C24:D24"/>
    <mergeCell ref="C21:D21"/>
    <mergeCell ref="A1:F1"/>
    <mergeCell ref="A2:E2"/>
    <mergeCell ref="A11:E11"/>
    <mergeCell ref="A20:F20"/>
    <mergeCell ref="C23:D23"/>
  </mergeCells>
  <phoneticPr fontId="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9"/>
  <sheetViews>
    <sheetView workbookViewId="0">
      <selection sqref="A1:XFD1048576"/>
    </sheetView>
  </sheetViews>
  <sheetFormatPr baseColWidth="10" defaultColWidth="11.1640625" defaultRowHeight="14"/>
  <cols>
    <col min="1" max="1" width="5.83203125" bestFit="1" customWidth="1"/>
    <col min="2" max="2" width="13.1640625" bestFit="1" customWidth="1"/>
    <col min="3" max="3" width="14.5" bestFit="1" customWidth="1"/>
    <col min="4" max="4" width="12.1640625" bestFit="1" customWidth="1"/>
  </cols>
  <sheetData>
    <row r="1" spans="1:6" ht="58">
      <c r="A1" s="69" t="s">
        <v>207</v>
      </c>
      <c r="B1" s="69"/>
      <c r="C1" s="69"/>
      <c r="D1" s="69"/>
      <c r="E1" s="69"/>
      <c r="F1" s="69"/>
    </row>
    <row r="2" spans="1:6" ht="32">
      <c r="A2" s="67" t="s">
        <v>168</v>
      </c>
      <c r="B2" s="67"/>
      <c r="C2" s="67"/>
      <c r="D2" s="67"/>
      <c r="E2" s="67"/>
      <c r="F2" s="67"/>
    </row>
    <row r="3" spans="1:6" ht="20" thickBot="1">
      <c r="A3" s="18"/>
      <c r="B3" s="19" t="s">
        <v>138</v>
      </c>
      <c r="C3" s="19" t="s">
        <v>143</v>
      </c>
      <c r="D3" s="19" t="s">
        <v>144</v>
      </c>
      <c r="E3" s="19"/>
      <c r="F3" s="1"/>
    </row>
    <row r="4" spans="1:6" ht="20" thickBot="1">
      <c r="A4" s="20" t="s">
        <v>132</v>
      </c>
      <c r="B4" s="21" t="s">
        <v>182</v>
      </c>
      <c r="C4" s="22" t="s">
        <v>52</v>
      </c>
      <c r="D4" s="22" t="s">
        <v>53</v>
      </c>
      <c r="E4" s="23"/>
      <c r="F4" s="1"/>
    </row>
    <row r="5" spans="1:6" ht="20" thickBot="1">
      <c r="A5" s="20" t="s">
        <v>133</v>
      </c>
      <c r="B5" s="21" t="s">
        <v>167</v>
      </c>
      <c r="C5" s="25" t="s">
        <v>252</v>
      </c>
      <c r="D5" s="25" t="s">
        <v>253</v>
      </c>
      <c r="E5" s="26"/>
      <c r="F5" s="1"/>
    </row>
    <row r="6" spans="1:6" ht="19">
      <c r="A6" s="20" t="s">
        <v>134</v>
      </c>
      <c r="B6" s="21" t="s">
        <v>164</v>
      </c>
      <c r="C6" s="25" t="s">
        <v>54</v>
      </c>
      <c r="D6" s="25" t="s">
        <v>152</v>
      </c>
      <c r="E6" s="26"/>
      <c r="F6" s="1"/>
    </row>
    <row r="7" spans="1:6" ht="19">
      <c r="A7" s="20" t="s">
        <v>135</v>
      </c>
      <c r="B7" s="24" t="s">
        <v>177</v>
      </c>
      <c r="C7" s="25" t="s">
        <v>55</v>
      </c>
      <c r="D7" s="25" t="s">
        <v>199</v>
      </c>
      <c r="E7" s="26"/>
      <c r="F7" s="1"/>
    </row>
    <row r="8" spans="1:6" ht="19">
      <c r="A8" s="20" t="s">
        <v>136</v>
      </c>
      <c r="B8" s="24" t="s">
        <v>177</v>
      </c>
      <c r="C8" s="25" t="s">
        <v>56</v>
      </c>
      <c r="D8" s="25" t="s">
        <v>57</v>
      </c>
      <c r="E8" s="26"/>
      <c r="F8" s="1"/>
    </row>
    <row r="9" spans="1:6" ht="20" thickBot="1">
      <c r="A9" s="20" t="s">
        <v>137</v>
      </c>
      <c r="B9" s="27" t="s">
        <v>147</v>
      </c>
      <c r="C9" s="28" t="s">
        <v>58</v>
      </c>
      <c r="D9" s="28" t="s">
        <v>59</v>
      </c>
      <c r="E9" s="29"/>
      <c r="F9" s="1"/>
    </row>
  </sheetData>
  <mergeCells count="2">
    <mergeCell ref="A1:F1"/>
    <mergeCell ref="A2:F2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19"/>
  <sheetViews>
    <sheetView workbookViewId="0">
      <selection activeCell="E15" sqref="E15"/>
    </sheetView>
  </sheetViews>
  <sheetFormatPr baseColWidth="10" defaultColWidth="12" defaultRowHeight="14"/>
  <cols>
    <col min="1" max="1" width="5.83203125" bestFit="1" customWidth="1"/>
    <col min="2" max="2" width="16.33203125" bestFit="1" customWidth="1"/>
    <col min="3" max="3" width="14.5" bestFit="1" customWidth="1"/>
    <col min="4" max="4" width="11.83203125" bestFit="1" customWidth="1"/>
    <col min="5" max="5" width="7.6640625" bestFit="1" customWidth="1"/>
    <col min="6" max="6" width="11.1640625" bestFit="1" customWidth="1"/>
  </cols>
  <sheetData>
    <row r="1" spans="1:6" ht="81">
      <c r="A1" s="68" t="s">
        <v>205</v>
      </c>
      <c r="B1" s="68"/>
      <c r="C1" s="68"/>
      <c r="D1" s="68"/>
      <c r="E1" s="68"/>
      <c r="F1" s="68"/>
    </row>
    <row r="2" spans="1:6" ht="32">
      <c r="A2" s="67" t="s">
        <v>168</v>
      </c>
      <c r="B2" s="67"/>
      <c r="C2" s="67"/>
      <c r="D2" s="67"/>
      <c r="E2" s="67"/>
      <c r="F2" s="1"/>
    </row>
    <row r="3" spans="1:6" ht="20" thickBot="1">
      <c r="A3" s="18"/>
      <c r="B3" s="19" t="s">
        <v>138</v>
      </c>
      <c r="C3" s="19" t="s">
        <v>143</v>
      </c>
      <c r="D3" s="19" t="s">
        <v>144</v>
      </c>
      <c r="E3" s="19" t="s">
        <v>141</v>
      </c>
      <c r="F3" s="1"/>
    </row>
    <row r="4" spans="1:6" ht="19">
      <c r="A4" s="20" t="s">
        <v>132</v>
      </c>
      <c r="B4" s="21" t="s">
        <v>177</v>
      </c>
      <c r="C4" s="22" t="s">
        <v>60</v>
      </c>
      <c r="D4" s="22" t="s">
        <v>185</v>
      </c>
      <c r="E4" s="23">
        <v>95</v>
      </c>
      <c r="F4" s="1"/>
    </row>
    <row r="5" spans="1:6" ht="19">
      <c r="A5" s="20" t="s">
        <v>133</v>
      </c>
      <c r="B5" s="24" t="s">
        <v>177</v>
      </c>
      <c r="C5" s="25" t="s">
        <v>61</v>
      </c>
      <c r="D5" s="25" t="s">
        <v>62</v>
      </c>
      <c r="E5" s="26">
        <v>88</v>
      </c>
      <c r="F5" s="1"/>
    </row>
    <row r="6" spans="1:6" ht="19">
      <c r="A6" s="20" t="s">
        <v>134</v>
      </c>
      <c r="B6" s="24" t="s">
        <v>269</v>
      </c>
      <c r="C6" s="25" t="s">
        <v>63</v>
      </c>
      <c r="D6" s="25" t="s">
        <v>64</v>
      </c>
      <c r="E6" s="26">
        <v>86</v>
      </c>
      <c r="F6" s="1"/>
    </row>
    <row r="7" spans="1:6" ht="19">
      <c r="A7" s="20" t="s">
        <v>135</v>
      </c>
      <c r="B7" s="24" t="s">
        <v>223</v>
      </c>
      <c r="C7" s="25" t="s">
        <v>65</v>
      </c>
      <c r="D7" s="25" t="s">
        <v>66</v>
      </c>
      <c r="E7" s="26">
        <v>83</v>
      </c>
      <c r="F7" s="1"/>
    </row>
    <row r="8" spans="1:6" ht="19">
      <c r="A8" s="20" t="s">
        <v>136</v>
      </c>
      <c r="B8" s="24" t="s">
        <v>269</v>
      </c>
      <c r="C8" s="25" t="s">
        <v>67</v>
      </c>
      <c r="D8" s="25" t="s">
        <v>156</v>
      </c>
      <c r="E8" s="26" t="s">
        <v>69</v>
      </c>
      <c r="F8" s="1"/>
    </row>
    <row r="9" spans="1:6" ht="20" thickBot="1">
      <c r="A9" s="20" t="s">
        <v>137</v>
      </c>
      <c r="B9" s="27" t="s">
        <v>177</v>
      </c>
      <c r="C9" s="28" t="s">
        <v>68</v>
      </c>
      <c r="D9" s="28" t="s">
        <v>53</v>
      </c>
      <c r="E9" s="29" t="s">
        <v>69</v>
      </c>
      <c r="F9" s="1" t="s">
        <v>213</v>
      </c>
    </row>
    <row r="10" spans="1:6">
      <c r="F10" s="1"/>
    </row>
    <row r="11" spans="1:6" ht="32">
      <c r="A11" s="67" t="s">
        <v>145</v>
      </c>
      <c r="B11" s="67"/>
      <c r="C11" s="67"/>
      <c r="D11" s="67"/>
      <c r="E11" s="67"/>
      <c r="F11" s="1"/>
    </row>
    <row r="12" spans="1:6" ht="19">
      <c r="A12" s="5" t="s">
        <v>132</v>
      </c>
      <c r="B12" s="10" t="s">
        <v>177</v>
      </c>
      <c r="C12" s="25" t="s">
        <v>60</v>
      </c>
      <c r="D12" s="25" t="s">
        <v>185</v>
      </c>
      <c r="E12" s="26">
        <v>76</v>
      </c>
      <c r="F12" s="1"/>
    </row>
    <row r="13" spans="1:6" ht="19">
      <c r="A13" s="5"/>
      <c r="B13" s="10"/>
      <c r="C13" s="25" t="s">
        <v>61</v>
      </c>
      <c r="D13" s="25" t="s">
        <v>62</v>
      </c>
      <c r="E13" s="26">
        <v>75</v>
      </c>
      <c r="F13" s="30" t="s">
        <v>174</v>
      </c>
    </row>
    <row r="14" spans="1:6" ht="20" thickBot="1">
      <c r="A14" s="5"/>
      <c r="B14" s="10"/>
      <c r="C14" s="28" t="s">
        <v>70</v>
      </c>
      <c r="D14" s="28" t="s">
        <v>71</v>
      </c>
      <c r="E14" s="29">
        <v>72</v>
      </c>
      <c r="F14" s="35">
        <f>E12+E13+E14</f>
        <v>223</v>
      </c>
    </row>
    <row r="15" spans="1:6" ht="19">
      <c r="A15" s="5"/>
      <c r="B15" s="3"/>
      <c r="C15" s="3"/>
      <c r="D15" s="3"/>
      <c r="E15" s="3"/>
      <c r="F15" s="2"/>
    </row>
    <row r="16" spans="1:6" ht="19">
      <c r="A16" s="5" t="s">
        <v>133</v>
      </c>
      <c r="B16" s="10" t="s">
        <v>269</v>
      </c>
      <c r="C16" s="25" t="s">
        <v>72</v>
      </c>
      <c r="D16" s="25" t="s">
        <v>73</v>
      </c>
      <c r="E16" s="26">
        <v>72</v>
      </c>
      <c r="F16" s="36"/>
    </row>
    <row r="17" spans="1:6" ht="19">
      <c r="A17" s="3"/>
      <c r="B17" s="10"/>
      <c r="C17" s="19" t="s">
        <v>63</v>
      </c>
      <c r="D17" s="19" t="s">
        <v>64</v>
      </c>
      <c r="E17" s="40">
        <v>71</v>
      </c>
      <c r="F17" s="30" t="s">
        <v>174</v>
      </c>
    </row>
    <row r="18" spans="1:6" ht="19">
      <c r="A18" s="3"/>
      <c r="B18" s="32"/>
      <c r="C18" s="25" t="s">
        <v>67</v>
      </c>
      <c r="D18" s="25" t="s">
        <v>156</v>
      </c>
      <c r="E18" s="25">
        <v>68</v>
      </c>
      <c r="F18" s="20">
        <f>E16+E17+E18</f>
        <v>211</v>
      </c>
    </row>
    <row r="19" spans="1:6" ht="19">
      <c r="C19" s="20"/>
      <c r="D19" s="20"/>
      <c r="E19" s="20"/>
    </row>
  </sheetData>
  <mergeCells count="3">
    <mergeCell ref="A1:F1"/>
    <mergeCell ref="A2:E2"/>
    <mergeCell ref="A11:E11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9"/>
  <sheetViews>
    <sheetView workbookViewId="0">
      <selection sqref="A1:XFD1048576"/>
    </sheetView>
  </sheetViews>
  <sheetFormatPr baseColWidth="10" defaultColWidth="11.1640625" defaultRowHeight="14"/>
  <cols>
    <col min="1" max="1" width="5.83203125" bestFit="1" customWidth="1"/>
    <col min="2" max="2" width="13.1640625" bestFit="1" customWidth="1"/>
    <col min="3" max="3" width="11.33203125" bestFit="1" customWidth="1"/>
    <col min="4" max="4" width="13.5" bestFit="1" customWidth="1"/>
  </cols>
  <sheetData>
    <row r="1" spans="1:6" ht="58">
      <c r="A1" s="69" t="s">
        <v>209</v>
      </c>
      <c r="B1" s="69"/>
      <c r="C1" s="69"/>
      <c r="D1" s="69"/>
      <c r="E1" s="69"/>
      <c r="F1" s="41"/>
    </row>
    <row r="2" spans="1:6" ht="32">
      <c r="A2" s="67" t="s">
        <v>168</v>
      </c>
      <c r="B2" s="67"/>
      <c r="C2" s="67"/>
      <c r="D2" s="67"/>
      <c r="E2" s="67"/>
      <c r="F2" s="17"/>
    </row>
    <row r="3" spans="1:6" ht="20" thickBot="1">
      <c r="A3" s="18"/>
      <c r="B3" s="19" t="s">
        <v>138</v>
      </c>
      <c r="C3" s="19" t="s">
        <v>143</v>
      </c>
      <c r="D3" s="19" t="s">
        <v>144</v>
      </c>
      <c r="E3" s="1"/>
    </row>
    <row r="4" spans="1:6" ht="19">
      <c r="A4" s="20" t="s">
        <v>132</v>
      </c>
      <c r="B4" s="21" t="s">
        <v>150</v>
      </c>
      <c r="C4" s="22" t="s">
        <v>74</v>
      </c>
      <c r="D4" s="22" t="s">
        <v>75</v>
      </c>
      <c r="E4" s="1"/>
    </row>
    <row r="5" spans="1:6" ht="19">
      <c r="A5" s="20" t="s">
        <v>133</v>
      </c>
      <c r="B5" s="24" t="s">
        <v>162</v>
      </c>
      <c r="C5" s="25" t="s">
        <v>76</v>
      </c>
      <c r="D5" s="25" t="s">
        <v>178</v>
      </c>
      <c r="E5" s="1"/>
    </row>
    <row r="6" spans="1:6" ht="19">
      <c r="A6" s="20" t="s">
        <v>134</v>
      </c>
      <c r="B6" s="24" t="s">
        <v>177</v>
      </c>
      <c r="C6" s="25" t="s">
        <v>77</v>
      </c>
      <c r="D6" s="25" t="s">
        <v>78</v>
      </c>
      <c r="E6" s="1"/>
    </row>
    <row r="7" spans="1:6" ht="19">
      <c r="A7" s="20" t="s">
        <v>135</v>
      </c>
      <c r="B7" s="24" t="s">
        <v>159</v>
      </c>
      <c r="C7" s="25" t="s">
        <v>206</v>
      </c>
      <c r="D7" s="25" t="s">
        <v>79</v>
      </c>
      <c r="E7" s="1"/>
    </row>
    <row r="8" spans="1:6" ht="19">
      <c r="A8" s="20" t="s">
        <v>136</v>
      </c>
      <c r="B8" s="24" t="s">
        <v>161</v>
      </c>
      <c r="C8" s="25" t="s">
        <v>80</v>
      </c>
      <c r="D8" s="25" t="s">
        <v>81</v>
      </c>
      <c r="E8" s="1"/>
    </row>
    <row r="9" spans="1:6" ht="20" thickBot="1">
      <c r="A9" s="20" t="s">
        <v>137</v>
      </c>
      <c r="B9" s="27" t="s">
        <v>82</v>
      </c>
      <c r="C9" s="28" t="s">
        <v>83</v>
      </c>
      <c r="D9" s="28" t="s">
        <v>84</v>
      </c>
      <c r="E9" s="1"/>
    </row>
  </sheetData>
  <mergeCells count="2">
    <mergeCell ref="A1:E1"/>
    <mergeCell ref="A2:E2"/>
  </mergeCells>
  <printOptions horizontalCentere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30"/>
  <sheetViews>
    <sheetView view="pageLayout" zoomScale="80" workbookViewId="0">
      <selection activeCell="H30" sqref="H30"/>
    </sheetView>
  </sheetViews>
  <sheetFormatPr baseColWidth="10" defaultColWidth="8.83203125" defaultRowHeight="14"/>
  <cols>
    <col min="2" max="2" width="23.5" customWidth="1"/>
    <col min="3" max="3" width="19.5" customWidth="1"/>
    <col min="4" max="4" width="18.1640625" customWidth="1"/>
    <col min="5" max="5" width="9.1640625" hidden="1" customWidth="1"/>
    <col min="6" max="6" width="24" hidden="1" customWidth="1"/>
    <col min="7" max="7" width="9.1640625" customWidth="1"/>
  </cols>
  <sheetData>
    <row r="1" spans="1:8" ht="81">
      <c r="A1" s="68" t="s">
        <v>211</v>
      </c>
      <c r="B1" s="68"/>
      <c r="C1" s="68"/>
      <c r="D1" s="68"/>
      <c r="E1" s="68"/>
      <c r="F1" s="68"/>
      <c r="G1" s="68"/>
    </row>
    <row r="2" spans="1:8" ht="32">
      <c r="A2" s="67" t="s">
        <v>168</v>
      </c>
      <c r="B2" s="67"/>
      <c r="C2" s="67"/>
      <c r="D2" s="67"/>
      <c r="E2" s="67"/>
      <c r="F2" s="67"/>
    </row>
    <row r="3" spans="1:8" ht="20" thickBot="1">
      <c r="A3" s="18"/>
      <c r="B3" s="19" t="s">
        <v>138</v>
      </c>
      <c r="C3" s="19" t="s">
        <v>143</v>
      </c>
      <c r="D3" s="19" t="s">
        <v>144</v>
      </c>
      <c r="E3" s="19" t="s">
        <v>141</v>
      </c>
      <c r="F3" s="3"/>
      <c r="G3" s="31" t="s">
        <v>141</v>
      </c>
    </row>
    <row r="4" spans="1:8" ht="19">
      <c r="A4" s="20" t="s">
        <v>132</v>
      </c>
      <c r="B4" s="21" t="s">
        <v>223</v>
      </c>
      <c r="C4" s="22" t="s">
        <v>224</v>
      </c>
      <c r="D4" s="22" t="s">
        <v>225</v>
      </c>
      <c r="E4" s="23"/>
      <c r="F4" s="3"/>
      <c r="G4" s="10">
        <v>304</v>
      </c>
    </row>
    <row r="5" spans="1:8" ht="19">
      <c r="A5" s="20" t="s">
        <v>133</v>
      </c>
      <c r="B5" s="24" t="s">
        <v>269</v>
      </c>
      <c r="C5" s="25" t="s">
        <v>85</v>
      </c>
      <c r="D5" s="25" t="s">
        <v>86</v>
      </c>
      <c r="E5" s="26"/>
      <c r="F5" s="3"/>
      <c r="G5" s="10">
        <v>274</v>
      </c>
    </row>
    <row r="6" spans="1:8" ht="19">
      <c r="A6" s="20" t="s">
        <v>134</v>
      </c>
      <c r="B6" s="24" t="s">
        <v>170</v>
      </c>
      <c r="C6" s="25" t="s">
        <v>204</v>
      </c>
      <c r="D6" s="25" t="s">
        <v>149</v>
      </c>
      <c r="E6" s="26"/>
      <c r="F6" s="3"/>
      <c r="G6" s="10">
        <v>266</v>
      </c>
    </row>
    <row r="7" spans="1:8" ht="19">
      <c r="A7" s="20" t="s">
        <v>135</v>
      </c>
      <c r="B7" s="24" t="s">
        <v>170</v>
      </c>
      <c r="C7" s="25" t="s">
        <v>87</v>
      </c>
      <c r="D7" s="25" t="s">
        <v>88</v>
      </c>
      <c r="E7" s="26"/>
      <c r="F7" s="3"/>
      <c r="G7" s="10">
        <v>258</v>
      </c>
    </row>
    <row r="8" spans="1:8" ht="19">
      <c r="A8" s="20" t="s">
        <v>136</v>
      </c>
      <c r="B8" s="24" t="s">
        <v>170</v>
      </c>
      <c r="C8" s="25" t="s">
        <v>215</v>
      </c>
      <c r="D8" s="25" t="s">
        <v>216</v>
      </c>
      <c r="E8" s="26"/>
      <c r="F8" s="3"/>
      <c r="G8" s="10">
        <v>256</v>
      </c>
      <c r="H8" s="75"/>
    </row>
    <row r="9" spans="1:8" ht="20" thickBot="1">
      <c r="A9" s="20" t="s">
        <v>137</v>
      </c>
      <c r="B9" s="27" t="s">
        <v>182</v>
      </c>
      <c r="C9" s="28" t="s">
        <v>89</v>
      </c>
      <c r="D9" s="28" t="s">
        <v>90</v>
      </c>
      <c r="E9" s="29"/>
      <c r="F9" s="3"/>
      <c r="G9" s="10">
        <v>252</v>
      </c>
      <c r="H9" s="75"/>
    </row>
    <row r="11" spans="1:8" ht="32">
      <c r="A11" s="67" t="s">
        <v>145</v>
      </c>
      <c r="B11" s="67"/>
      <c r="C11" s="67"/>
      <c r="D11" s="67"/>
      <c r="E11" s="67"/>
      <c r="F11" s="67"/>
    </row>
    <row r="12" spans="1:8" ht="19">
      <c r="A12" s="5" t="s">
        <v>132</v>
      </c>
      <c r="B12" s="10" t="s">
        <v>170</v>
      </c>
      <c r="C12" s="25" t="s">
        <v>204</v>
      </c>
      <c r="D12" s="25" t="s">
        <v>149</v>
      </c>
      <c r="E12" s="26"/>
      <c r="F12" s="3"/>
      <c r="G12" s="10">
        <v>266</v>
      </c>
      <c r="H12" s="3"/>
    </row>
    <row r="13" spans="1:8" ht="19">
      <c r="A13" s="5"/>
      <c r="B13" s="10"/>
      <c r="C13" s="25" t="s">
        <v>87</v>
      </c>
      <c r="D13" s="25" t="s">
        <v>88</v>
      </c>
      <c r="E13" s="26"/>
      <c r="F13" s="3"/>
      <c r="G13" s="10">
        <v>258</v>
      </c>
      <c r="H13" s="30" t="s">
        <v>174</v>
      </c>
    </row>
    <row r="14" spans="1:8" ht="19">
      <c r="A14" s="5"/>
      <c r="B14" s="10"/>
      <c r="C14" s="25" t="s">
        <v>215</v>
      </c>
      <c r="D14" s="25" t="s">
        <v>216</v>
      </c>
      <c r="E14" s="26"/>
      <c r="F14" s="3"/>
      <c r="G14" s="10">
        <v>256</v>
      </c>
      <c r="H14" s="35">
        <f>SUM(G12:G14)</f>
        <v>780</v>
      </c>
    </row>
    <row r="15" spans="1:8" ht="20" thickBot="1">
      <c r="A15" s="5"/>
      <c r="B15" s="3"/>
      <c r="C15" s="3"/>
      <c r="D15" s="3"/>
      <c r="E15" s="3"/>
      <c r="F15" s="5"/>
      <c r="H15" s="5"/>
    </row>
    <row r="16" spans="1:8" ht="19">
      <c r="A16" s="5" t="s">
        <v>133</v>
      </c>
      <c r="B16" s="10" t="s">
        <v>223</v>
      </c>
      <c r="C16" s="22" t="s">
        <v>224</v>
      </c>
      <c r="D16" s="22" t="s">
        <v>225</v>
      </c>
      <c r="E16" s="23"/>
      <c r="F16" s="3"/>
      <c r="G16" s="10">
        <v>304</v>
      </c>
      <c r="H16" s="34"/>
    </row>
    <row r="17" spans="1:8" ht="19">
      <c r="A17" s="3"/>
      <c r="B17" s="10"/>
      <c r="C17" s="25" t="s">
        <v>233</v>
      </c>
      <c r="D17" s="25" t="s">
        <v>234</v>
      </c>
      <c r="E17" s="10">
        <v>146</v>
      </c>
      <c r="F17" s="16" t="s">
        <v>157</v>
      </c>
      <c r="G17" s="32">
        <v>238</v>
      </c>
      <c r="H17" s="33" t="s">
        <v>174</v>
      </c>
    </row>
    <row r="18" spans="1:8" ht="19">
      <c r="A18" s="3"/>
      <c r="B18" s="10"/>
      <c r="C18" s="25" t="s">
        <v>91</v>
      </c>
      <c r="D18" s="25" t="s">
        <v>198</v>
      </c>
      <c r="E18" s="10">
        <v>116</v>
      </c>
      <c r="F18" s="5">
        <f>SUM(E16:E18)</f>
        <v>262</v>
      </c>
      <c r="G18" s="32">
        <v>208</v>
      </c>
      <c r="H18" s="34">
        <f>SUM(G16:G18)</f>
        <v>750</v>
      </c>
    </row>
    <row r="20" spans="1:8" ht="32">
      <c r="A20" s="67" t="s">
        <v>214</v>
      </c>
      <c r="B20" s="67"/>
      <c r="C20" s="67"/>
      <c r="D20" s="67"/>
      <c r="E20" s="67"/>
      <c r="F20" s="67"/>
    </row>
    <row r="21" spans="1:8" s="37" customFormat="1" ht="19">
      <c r="B21" s="38" t="s">
        <v>138</v>
      </c>
      <c r="C21" s="38" t="s">
        <v>139</v>
      </c>
      <c r="D21" s="38" t="s">
        <v>140</v>
      </c>
      <c r="E21" s="38"/>
      <c r="F21" s="38"/>
      <c r="G21" s="38" t="s">
        <v>180</v>
      </c>
      <c r="H21" s="38" t="s">
        <v>141</v>
      </c>
    </row>
    <row r="22" spans="1:8" ht="19">
      <c r="A22" s="5"/>
      <c r="B22" s="10" t="s">
        <v>170</v>
      </c>
      <c r="C22" s="10" t="s">
        <v>92</v>
      </c>
      <c r="D22" s="10" t="s">
        <v>93</v>
      </c>
      <c r="E22" s="10" t="s">
        <v>151</v>
      </c>
      <c r="F22" s="10" t="s">
        <v>151</v>
      </c>
      <c r="G22" s="10">
        <v>9</v>
      </c>
      <c r="H22" s="10">
        <v>182</v>
      </c>
    </row>
    <row r="23" spans="1:8" ht="19">
      <c r="A23" s="5"/>
      <c r="B23" s="10" t="s">
        <v>170</v>
      </c>
      <c r="C23" s="38" t="s">
        <v>87</v>
      </c>
      <c r="D23" s="38" t="s">
        <v>88</v>
      </c>
      <c r="E23" s="52"/>
      <c r="F23" s="37"/>
      <c r="G23" s="63">
        <v>10</v>
      </c>
      <c r="H23" s="39">
        <v>258</v>
      </c>
    </row>
    <row r="24" spans="1:8" ht="19">
      <c r="A24" s="5"/>
      <c r="B24" s="10" t="s">
        <v>170</v>
      </c>
      <c r="C24" s="10" t="s">
        <v>215</v>
      </c>
      <c r="D24" s="10" t="s">
        <v>216</v>
      </c>
      <c r="E24" s="10" t="s">
        <v>154</v>
      </c>
      <c r="F24" s="10" t="s">
        <v>154</v>
      </c>
      <c r="G24" s="10">
        <v>11</v>
      </c>
      <c r="H24" s="10">
        <v>256</v>
      </c>
    </row>
    <row r="25" spans="1:8" ht="19">
      <c r="B25" s="39" t="s">
        <v>223</v>
      </c>
      <c r="C25" s="39" t="s">
        <v>224</v>
      </c>
      <c r="D25" s="39" t="s">
        <v>225</v>
      </c>
      <c r="E25" s="10"/>
      <c r="F25" s="10"/>
      <c r="G25" s="39">
        <v>12</v>
      </c>
      <c r="H25" s="10">
        <v>304</v>
      </c>
    </row>
    <row r="26" spans="1:8" ht="32">
      <c r="A26" s="67" t="s">
        <v>217</v>
      </c>
      <c r="B26" s="67"/>
      <c r="C26" s="67"/>
      <c r="D26" s="67"/>
      <c r="E26" s="67"/>
      <c r="F26" s="67"/>
    </row>
    <row r="27" spans="1:8" ht="19">
      <c r="A27" s="37"/>
      <c r="B27" s="38" t="s">
        <v>138</v>
      </c>
      <c r="C27" s="38" t="s">
        <v>139</v>
      </c>
      <c r="D27" s="38" t="s">
        <v>140</v>
      </c>
      <c r="E27" s="38"/>
      <c r="F27" s="38"/>
      <c r="G27" s="38" t="s">
        <v>218</v>
      </c>
      <c r="H27" s="38" t="s">
        <v>141</v>
      </c>
    </row>
    <row r="28" spans="1:8" ht="19">
      <c r="A28" s="5"/>
      <c r="B28" s="10" t="s">
        <v>170</v>
      </c>
      <c r="C28" s="10" t="s">
        <v>215</v>
      </c>
      <c r="D28" s="10" t="s">
        <v>216</v>
      </c>
      <c r="E28" s="10" t="s">
        <v>151</v>
      </c>
      <c r="F28" s="10" t="s">
        <v>151</v>
      </c>
      <c r="G28" s="10" t="s">
        <v>219</v>
      </c>
      <c r="H28" s="10">
        <v>104</v>
      </c>
    </row>
    <row r="29" spans="1:8" ht="19">
      <c r="A29" s="5"/>
      <c r="B29" s="10" t="s">
        <v>223</v>
      </c>
      <c r="C29" s="10" t="s">
        <v>224</v>
      </c>
      <c r="D29" s="10" t="s">
        <v>225</v>
      </c>
      <c r="E29" s="10" t="s">
        <v>155</v>
      </c>
      <c r="F29" s="10" t="s">
        <v>155</v>
      </c>
      <c r="G29" s="10" t="s">
        <v>220</v>
      </c>
      <c r="H29" s="39">
        <v>120</v>
      </c>
    </row>
    <row r="30" spans="1:8" ht="19">
      <c r="A30" s="5"/>
      <c r="B30" s="10" t="s">
        <v>223</v>
      </c>
      <c r="C30" s="10" t="s">
        <v>224</v>
      </c>
      <c r="D30" s="10" t="s">
        <v>225</v>
      </c>
      <c r="E30" s="10" t="s">
        <v>154</v>
      </c>
      <c r="F30" s="10" t="s">
        <v>154</v>
      </c>
      <c r="G30" s="10" t="s">
        <v>221</v>
      </c>
      <c r="H30" s="10">
        <v>104</v>
      </c>
    </row>
  </sheetData>
  <mergeCells count="6">
    <mergeCell ref="H8:H9"/>
    <mergeCell ref="A26:F26"/>
    <mergeCell ref="A1:G1"/>
    <mergeCell ref="A2:F2"/>
    <mergeCell ref="A11:F11"/>
    <mergeCell ref="A20:F20"/>
  </mergeCells>
  <phoneticPr fontId="7" type="noConversion"/>
  <printOptions horizontalCentered="1"/>
  <pageMargins left="0.7" right="0.7" top="0.75" bottom="0.75" header="0.3" footer="0.3"/>
  <pageSetup orientation="portrait"/>
  <extLst>
    <ext xmlns:mx="http://schemas.microsoft.com/office/mac/excel/2008/main" uri="http://schemas.microsoft.com/office/mac/excel/2008/main">
      <mx:PLV Mode="1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18"/>
  <sheetViews>
    <sheetView workbookViewId="0">
      <selection activeCell="D16" sqref="D16"/>
    </sheetView>
  </sheetViews>
  <sheetFormatPr baseColWidth="10" defaultColWidth="8.83203125" defaultRowHeight="14"/>
  <cols>
    <col min="1" max="1" width="5.83203125" bestFit="1" customWidth="1"/>
    <col min="2" max="2" width="16.33203125" bestFit="1" customWidth="1"/>
    <col min="3" max="3" width="12.6640625" bestFit="1" customWidth="1"/>
    <col min="4" max="4" width="10.5" bestFit="1" customWidth="1"/>
    <col min="5" max="5" width="7.6640625" bestFit="1" customWidth="1"/>
    <col min="6" max="6" width="11.1640625" bestFit="1" customWidth="1"/>
  </cols>
  <sheetData>
    <row r="1" spans="1:6" ht="70">
      <c r="A1" s="76" t="s">
        <v>222</v>
      </c>
      <c r="B1" s="76"/>
      <c r="C1" s="76"/>
      <c r="D1" s="76"/>
      <c r="E1" s="76"/>
      <c r="F1" s="76"/>
    </row>
    <row r="2" spans="1:6" ht="32">
      <c r="A2" s="67" t="s">
        <v>168</v>
      </c>
      <c r="B2" s="67"/>
      <c r="C2" s="67"/>
      <c r="D2" s="67"/>
      <c r="E2" s="67"/>
      <c r="F2" s="1"/>
    </row>
    <row r="3" spans="1:6" ht="20" thickBot="1">
      <c r="A3" s="18"/>
      <c r="B3" s="19" t="s">
        <v>138</v>
      </c>
      <c r="C3" s="19" t="s">
        <v>143</v>
      </c>
      <c r="D3" s="19" t="s">
        <v>144</v>
      </c>
      <c r="E3" s="19" t="s">
        <v>141</v>
      </c>
      <c r="F3" s="1"/>
    </row>
    <row r="4" spans="1:6" ht="19">
      <c r="A4" s="20" t="s">
        <v>132</v>
      </c>
      <c r="B4" s="21" t="s">
        <v>147</v>
      </c>
      <c r="C4" s="22" t="s">
        <v>148</v>
      </c>
      <c r="D4" s="22" t="s">
        <v>149</v>
      </c>
      <c r="E4" s="23">
        <v>79</v>
      </c>
      <c r="F4" s="1"/>
    </row>
    <row r="5" spans="1:6" ht="19">
      <c r="A5" s="20" t="s">
        <v>133</v>
      </c>
      <c r="B5" s="24" t="s">
        <v>238</v>
      </c>
      <c r="C5" s="25" t="s">
        <v>94</v>
      </c>
      <c r="D5" s="25" t="s">
        <v>95</v>
      </c>
      <c r="E5" s="26">
        <v>76</v>
      </c>
      <c r="F5" s="1"/>
    </row>
    <row r="6" spans="1:6" ht="19">
      <c r="A6" s="20" t="s">
        <v>134</v>
      </c>
      <c r="B6" s="24" t="s">
        <v>182</v>
      </c>
      <c r="C6" s="25" t="s">
        <v>96</v>
      </c>
      <c r="D6" s="25" t="s">
        <v>97</v>
      </c>
      <c r="E6" s="26">
        <v>72</v>
      </c>
      <c r="F6" s="1"/>
    </row>
    <row r="7" spans="1:6" ht="19">
      <c r="A7" s="20" t="s">
        <v>135</v>
      </c>
      <c r="B7" s="24" t="s">
        <v>238</v>
      </c>
      <c r="C7" s="25" t="s">
        <v>98</v>
      </c>
      <c r="D7" s="25" t="s">
        <v>99</v>
      </c>
      <c r="E7" s="26">
        <v>69</v>
      </c>
      <c r="F7" s="1"/>
    </row>
    <row r="8" spans="1:6" ht="19">
      <c r="A8" s="20" t="s">
        <v>136</v>
      </c>
      <c r="B8" s="24" t="s">
        <v>223</v>
      </c>
      <c r="C8" s="25" t="s">
        <v>250</v>
      </c>
      <c r="D8" s="25" t="s">
        <v>251</v>
      </c>
      <c r="E8" s="26" t="s">
        <v>101</v>
      </c>
      <c r="F8" s="1"/>
    </row>
    <row r="9" spans="1:6" ht="20" thickBot="1">
      <c r="A9" s="20" t="s">
        <v>137</v>
      </c>
      <c r="B9" s="27" t="s">
        <v>177</v>
      </c>
      <c r="C9" s="28" t="s">
        <v>184</v>
      </c>
      <c r="D9" s="28" t="s">
        <v>100</v>
      </c>
      <c r="E9" s="29" t="s">
        <v>101</v>
      </c>
      <c r="F9" s="1" t="s">
        <v>213</v>
      </c>
    </row>
    <row r="10" spans="1:6">
      <c r="F10" s="1"/>
    </row>
    <row r="11" spans="1:6" ht="33" thickBot="1">
      <c r="A11" s="67" t="s">
        <v>145</v>
      </c>
      <c r="B11" s="67"/>
      <c r="C11" s="67"/>
      <c r="D11" s="67"/>
      <c r="E11" s="67"/>
      <c r="F11" s="1"/>
    </row>
    <row r="12" spans="1:6" ht="19">
      <c r="A12" s="5" t="s">
        <v>132</v>
      </c>
      <c r="B12" s="10" t="s">
        <v>238</v>
      </c>
      <c r="C12" s="22" t="s">
        <v>94</v>
      </c>
      <c r="D12" s="22" t="s">
        <v>95</v>
      </c>
      <c r="E12" s="26">
        <v>76</v>
      </c>
      <c r="F12" s="1"/>
    </row>
    <row r="13" spans="1:6" ht="19">
      <c r="A13" s="5"/>
      <c r="B13" s="10"/>
      <c r="C13" s="25" t="s">
        <v>98</v>
      </c>
      <c r="D13" s="25" t="s">
        <v>99</v>
      </c>
      <c r="E13" s="26">
        <v>69</v>
      </c>
      <c r="F13" s="30" t="s">
        <v>174</v>
      </c>
    </row>
    <row r="14" spans="1:6" ht="20" thickBot="1">
      <c r="A14" s="5"/>
      <c r="B14" s="10"/>
      <c r="C14" s="28" t="s">
        <v>102</v>
      </c>
      <c r="D14" s="28" t="s">
        <v>156</v>
      </c>
      <c r="E14" s="29">
        <v>59</v>
      </c>
      <c r="F14" s="35">
        <f>E12+E13+E14</f>
        <v>204</v>
      </c>
    </row>
    <row r="15" spans="1:6" ht="19">
      <c r="A15" s="5"/>
      <c r="B15" s="3"/>
      <c r="C15" s="3"/>
      <c r="D15" s="3"/>
      <c r="E15" s="3"/>
      <c r="F15" s="2"/>
    </row>
    <row r="16" spans="1:6" ht="19">
      <c r="A16" s="5" t="s">
        <v>133</v>
      </c>
      <c r="B16" s="10" t="s">
        <v>182</v>
      </c>
      <c r="C16" s="25" t="s">
        <v>96</v>
      </c>
      <c r="D16" s="25" t="s">
        <v>97</v>
      </c>
      <c r="E16" s="26">
        <v>72</v>
      </c>
      <c r="F16" s="36"/>
    </row>
    <row r="17" spans="1:6" ht="19">
      <c r="A17" s="3"/>
      <c r="B17" s="10"/>
      <c r="C17" s="25" t="s">
        <v>103</v>
      </c>
      <c r="D17" s="25" t="s">
        <v>208</v>
      </c>
      <c r="E17" s="40">
        <v>66</v>
      </c>
      <c r="F17" s="30" t="s">
        <v>174</v>
      </c>
    </row>
    <row r="18" spans="1:6" ht="19">
      <c r="A18" s="3"/>
      <c r="B18" s="10"/>
      <c r="C18" s="25" t="s">
        <v>104</v>
      </c>
      <c r="D18" s="25" t="s">
        <v>105</v>
      </c>
      <c r="E18" s="25">
        <v>60</v>
      </c>
      <c r="F18" s="20">
        <f>E16+E17+E18</f>
        <v>198</v>
      </c>
    </row>
  </sheetData>
  <mergeCells count="3">
    <mergeCell ref="A1:F1"/>
    <mergeCell ref="A2:E2"/>
    <mergeCell ref="A11:E11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F22"/>
  <sheetViews>
    <sheetView view="pageLayout" topLeftCell="A4" zoomScale="73" workbookViewId="0">
      <selection activeCell="F21" sqref="F21"/>
    </sheetView>
  </sheetViews>
  <sheetFormatPr baseColWidth="10" defaultColWidth="8.83203125" defaultRowHeight="14"/>
  <cols>
    <col min="1" max="1" width="9.6640625" customWidth="1"/>
    <col min="2" max="2" width="21.5" customWidth="1"/>
    <col min="3" max="3" width="16.83203125" customWidth="1"/>
    <col min="4" max="4" width="16.33203125" customWidth="1"/>
    <col min="5" max="5" width="9.5" customWidth="1"/>
    <col min="6" max="6" width="13.83203125" customWidth="1"/>
  </cols>
  <sheetData>
    <row r="1" spans="1:6" ht="81">
      <c r="A1" s="68" t="s">
        <v>146</v>
      </c>
      <c r="B1" s="68"/>
      <c r="C1" s="68"/>
      <c r="D1" s="68"/>
      <c r="E1" s="68"/>
      <c r="F1" s="68"/>
    </row>
    <row r="2" spans="1:6" ht="32">
      <c r="A2" s="67" t="s">
        <v>168</v>
      </c>
      <c r="B2" s="67"/>
      <c r="C2" s="67"/>
      <c r="D2" s="67"/>
      <c r="E2" s="67"/>
      <c r="F2" s="67"/>
    </row>
    <row r="3" spans="1:6" ht="20" thickBot="1">
      <c r="A3" s="3"/>
      <c r="B3" s="4" t="s">
        <v>138</v>
      </c>
      <c r="C3" s="4" t="s">
        <v>143</v>
      </c>
      <c r="D3" s="4" t="s">
        <v>144</v>
      </c>
      <c r="E3" s="4" t="s">
        <v>141</v>
      </c>
      <c r="F3" s="3"/>
    </row>
    <row r="4" spans="1:6" ht="19">
      <c r="A4" s="5" t="s">
        <v>132</v>
      </c>
      <c r="B4" s="6" t="s">
        <v>177</v>
      </c>
      <c r="C4" s="7" t="s">
        <v>106</v>
      </c>
      <c r="D4" s="7" t="s">
        <v>107</v>
      </c>
      <c r="E4" s="8">
        <v>218</v>
      </c>
      <c r="F4" s="3"/>
    </row>
    <row r="5" spans="1:6" ht="19">
      <c r="A5" s="5" t="s">
        <v>133</v>
      </c>
      <c r="B5" s="9" t="s">
        <v>177</v>
      </c>
      <c r="C5" s="10" t="s">
        <v>108</v>
      </c>
      <c r="D5" s="10" t="s">
        <v>109</v>
      </c>
      <c r="E5" s="11">
        <v>208</v>
      </c>
      <c r="F5" s="12"/>
    </row>
    <row r="6" spans="1:6" ht="19">
      <c r="A6" s="5" t="s">
        <v>134</v>
      </c>
      <c r="B6" s="9" t="s">
        <v>177</v>
      </c>
      <c r="C6" s="10" t="s">
        <v>110</v>
      </c>
      <c r="D6" s="10" t="s">
        <v>111</v>
      </c>
      <c r="E6" s="11">
        <v>204</v>
      </c>
      <c r="F6" s="3"/>
    </row>
    <row r="7" spans="1:6" ht="19">
      <c r="A7" s="5" t="s">
        <v>135</v>
      </c>
      <c r="B7" s="9" t="s">
        <v>246</v>
      </c>
      <c r="C7" s="10" t="s">
        <v>112</v>
      </c>
      <c r="D7" s="10" t="s">
        <v>113</v>
      </c>
      <c r="E7" s="11">
        <v>202</v>
      </c>
      <c r="F7" s="3"/>
    </row>
    <row r="8" spans="1:6" ht="19">
      <c r="A8" s="5" t="s">
        <v>136</v>
      </c>
      <c r="B8" s="9" t="s">
        <v>212</v>
      </c>
      <c r="C8" s="10" t="s">
        <v>114</v>
      </c>
      <c r="D8" s="10" t="s">
        <v>196</v>
      </c>
      <c r="E8" s="11">
        <v>202</v>
      </c>
      <c r="F8" s="3"/>
    </row>
    <row r="9" spans="1:6" ht="20" thickBot="1">
      <c r="A9" s="5" t="s">
        <v>137</v>
      </c>
      <c r="B9" s="13" t="s">
        <v>164</v>
      </c>
      <c r="C9" s="14" t="s">
        <v>115</v>
      </c>
      <c r="D9" s="14" t="s">
        <v>116</v>
      </c>
      <c r="E9" s="15">
        <v>196</v>
      </c>
      <c r="F9" s="3"/>
    </row>
    <row r="10" spans="1:6" ht="19">
      <c r="A10" s="5"/>
      <c r="B10" s="3"/>
      <c r="C10" s="3"/>
      <c r="D10" s="3"/>
      <c r="E10" s="3"/>
      <c r="F10" s="3"/>
    </row>
    <row r="11" spans="1:6" ht="32">
      <c r="A11" s="67" t="s">
        <v>145</v>
      </c>
      <c r="B11" s="67"/>
      <c r="C11" s="67"/>
      <c r="D11" s="67"/>
      <c r="E11" s="67"/>
      <c r="F11" s="67"/>
    </row>
    <row r="12" spans="1:6" ht="19">
      <c r="A12" s="5" t="s">
        <v>132</v>
      </c>
      <c r="B12" s="10" t="s">
        <v>177</v>
      </c>
      <c r="C12" s="10" t="s">
        <v>106</v>
      </c>
      <c r="D12" s="10" t="s">
        <v>107</v>
      </c>
      <c r="E12" s="10"/>
      <c r="F12" s="3"/>
    </row>
    <row r="13" spans="1:6" ht="19">
      <c r="A13" s="5"/>
      <c r="B13" s="10"/>
      <c r="C13" s="10" t="s">
        <v>108</v>
      </c>
      <c r="D13" s="10" t="s">
        <v>109</v>
      </c>
      <c r="E13" s="11"/>
      <c r="F13" s="16" t="s">
        <v>157</v>
      </c>
    </row>
    <row r="14" spans="1:6" ht="19">
      <c r="A14" s="5"/>
      <c r="B14" s="10"/>
      <c r="C14" s="10" t="s">
        <v>110</v>
      </c>
      <c r="D14" s="10" t="s">
        <v>111</v>
      </c>
      <c r="E14" s="11"/>
      <c r="F14" s="5">
        <v>1110</v>
      </c>
    </row>
    <row r="15" spans="1:6" ht="19">
      <c r="A15" s="5"/>
      <c r="B15" s="3"/>
      <c r="C15" s="3"/>
      <c r="D15" s="3"/>
      <c r="E15" s="3"/>
      <c r="F15" s="5"/>
    </row>
    <row r="16" spans="1:6" ht="19">
      <c r="A16" s="5" t="s">
        <v>133</v>
      </c>
      <c r="B16" s="10" t="s">
        <v>212</v>
      </c>
      <c r="C16" s="10" t="s">
        <v>114</v>
      </c>
      <c r="D16" s="10" t="s">
        <v>196</v>
      </c>
      <c r="E16" s="11"/>
      <c r="F16" s="5"/>
    </row>
    <row r="17" spans="1:6" ht="19">
      <c r="A17" s="3"/>
      <c r="B17" s="10"/>
      <c r="C17" s="10" t="s">
        <v>115</v>
      </c>
      <c r="D17" s="10" t="s">
        <v>117</v>
      </c>
      <c r="E17" s="10"/>
      <c r="F17" s="16" t="s">
        <v>157</v>
      </c>
    </row>
    <row r="18" spans="1:6" ht="19">
      <c r="A18" s="3"/>
      <c r="B18" s="10"/>
      <c r="C18" s="10" t="s">
        <v>118</v>
      </c>
      <c r="D18" s="10" t="s">
        <v>119</v>
      </c>
      <c r="E18" s="10"/>
      <c r="F18" s="5">
        <v>1072</v>
      </c>
    </row>
    <row r="20" spans="1:6" s="3" customFormat="1" ht="19">
      <c r="A20" s="3" t="s">
        <v>134</v>
      </c>
      <c r="B20" s="10" t="s">
        <v>246</v>
      </c>
      <c r="C20" s="10" t="s">
        <v>112</v>
      </c>
      <c r="D20" s="10" t="s">
        <v>113</v>
      </c>
      <c r="E20" s="11"/>
    </row>
    <row r="21" spans="1:6" s="3" customFormat="1" ht="19">
      <c r="B21" s="10"/>
      <c r="C21" s="39" t="s">
        <v>120</v>
      </c>
      <c r="D21" s="39" t="s">
        <v>121</v>
      </c>
      <c r="E21" s="10"/>
      <c r="F21" s="64" t="s">
        <v>157</v>
      </c>
    </row>
    <row r="22" spans="1:6" s="3" customFormat="1" ht="19">
      <c r="B22" s="10"/>
      <c r="C22" s="39" t="s">
        <v>122</v>
      </c>
      <c r="D22" s="39" t="s">
        <v>123</v>
      </c>
      <c r="E22" s="10"/>
      <c r="F22" s="3">
        <v>841</v>
      </c>
    </row>
  </sheetData>
  <mergeCells count="3">
    <mergeCell ref="A1:F1"/>
    <mergeCell ref="A2:F2"/>
    <mergeCell ref="A11:F11"/>
  </mergeCells>
  <phoneticPr fontId="7" type="noConversion"/>
  <pageMargins left="1" right="1" top="1" bottom="1" header="0.5" footer="0.5"/>
  <pageSetup scale="88" orientation="portrait"/>
  <extLst>
    <ext xmlns:mx="http://schemas.microsoft.com/office/mac/excel/2008/main" uri="http://schemas.microsoft.com/office/mac/excel/2008/main">
      <mx:PLV Mode="1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26"/>
  <sheetViews>
    <sheetView tabSelected="1" view="pageLayout" workbookViewId="0">
      <selection activeCell="S29" sqref="S29"/>
    </sheetView>
  </sheetViews>
  <sheetFormatPr baseColWidth="10" defaultColWidth="8.83203125" defaultRowHeight="14"/>
  <cols>
    <col min="1" max="1" width="14" customWidth="1"/>
    <col min="2" max="3" width="7.1640625" customWidth="1"/>
    <col min="4" max="4" width="7.33203125" customWidth="1"/>
    <col min="5" max="5" width="6.83203125" customWidth="1"/>
    <col min="6" max="6" width="5.5" customWidth="1"/>
    <col min="7" max="7" width="9" customWidth="1"/>
    <col min="8" max="8" width="6" customWidth="1"/>
    <col min="9" max="9" width="6.33203125" customWidth="1"/>
    <col min="10" max="10" width="7.5" customWidth="1"/>
    <col min="11" max="11" width="5" customWidth="1"/>
    <col min="12" max="12" width="7.5" customWidth="1"/>
    <col min="13" max="14" width="6.83203125" customWidth="1"/>
    <col min="15" max="15" width="7" customWidth="1"/>
    <col min="16" max="16" width="5.5" customWidth="1"/>
    <col min="17" max="18" width="7.5" customWidth="1"/>
  </cols>
  <sheetData>
    <row r="1" spans="1:18" s="77" customFormat="1" ht="109">
      <c r="A1" s="77" t="s">
        <v>138</v>
      </c>
      <c r="B1" s="77" t="s">
        <v>169</v>
      </c>
      <c r="C1" s="77" t="s">
        <v>176</v>
      </c>
      <c r="D1" s="77" t="s">
        <v>158</v>
      </c>
      <c r="E1" s="77" t="s">
        <v>181</v>
      </c>
      <c r="F1" s="77" t="s">
        <v>186</v>
      </c>
      <c r="G1" s="77" t="s">
        <v>200</v>
      </c>
      <c r="H1" s="77" t="s">
        <v>192</v>
      </c>
      <c r="I1" s="77" t="s">
        <v>191</v>
      </c>
      <c r="J1" s="77" t="s">
        <v>190</v>
      </c>
      <c r="K1" s="77" t="s">
        <v>202</v>
      </c>
      <c r="L1" s="77" t="s">
        <v>207</v>
      </c>
      <c r="M1" s="77" t="s">
        <v>205</v>
      </c>
      <c r="N1" s="77" t="s">
        <v>146</v>
      </c>
      <c r="O1" s="77" t="s">
        <v>209</v>
      </c>
      <c r="P1" s="77" t="s">
        <v>211</v>
      </c>
      <c r="Q1" s="77" t="s">
        <v>222</v>
      </c>
      <c r="R1" s="78" t="s">
        <v>174</v>
      </c>
    </row>
    <row r="2" spans="1:18">
      <c r="A2" t="s">
        <v>159</v>
      </c>
      <c r="D2">
        <v>15</v>
      </c>
      <c r="E2">
        <v>27</v>
      </c>
      <c r="F2">
        <v>10</v>
      </c>
      <c r="O2">
        <v>8</v>
      </c>
      <c r="R2" s="79">
        <f>SUM(B2:Q2)</f>
        <v>60</v>
      </c>
    </row>
    <row r="3" spans="1:18">
      <c r="A3" t="s">
        <v>182</v>
      </c>
      <c r="G3">
        <v>35</v>
      </c>
      <c r="H3">
        <v>15</v>
      </c>
      <c r="I3">
        <v>34</v>
      </c>
      <c r="L3">
        <v>15</v>
      </c>
      <c r="P3">
        <v>4</v>
      </c>
      <c r="Q3">
        <v>15</v>
      </c>
      <c r="R3" s="79">
        <f t="shared" ref="R3:R26" si="0">SUM(B3:Q3)</f>
        <v>118</v>
      </c>
    </row>
    <row r="4" spans="1:18">
      <c r="A4" t="s">
        <v>125</v>
      </c>
      <c r="R4" s="79">
        <f t="shared" si="0"/>
        <v>0</v>
      </c>
    </row>
    <row r="5" spans="1:18">
      <c r="A5" t="s">
        <v>22</v>
      </c>
      <c r="R5" s="79">
        <f t="shared" si="0"/>
        <v>0</v>
      </c>
    </row>
    <row r="6" spans="1:18">
      <c r="A6" t="s">
        <v>126</v>
      </c>
      <c r="R6" s="79">
        <f t="shared" si="0"/>
        <v>0</v>
      </c>
    </row>
    <row r="7" spans="1:18">
      <c r="A7" t="s">
        <v>127</v>
      </c>
      <c r="R7" s="79">
        <f t="shared" si="0"/>
        <v>0</v>
      </c>
    </row>
    <row r="8" spans="1:18">
      <c r="A8" t="s">
        <v>147</v>
      </c>
      <c r="B8">
        <v>6</v>
      </c>
      <c r="F8">
        <v>8</v>
      </c>
      <c r="L8">
        <v>4</v>
      </c>
      <c r="Q8">
        <v>15</v>
      </c>
      <c r="R8" s="79">
        <f t="shared" si="0"/>
        <v>33</v>
      </c>
    </row>
    <row r="9" spans="1:18">
      <c r="A9" t="s">
        <v>142</v>
      </c>
      <c r="B9">
        <v>17</v>
      </c>
      <c r="F9">
        <v>23</v>
      </c>
      <c r="I9">
        <v>4</v>
      </c>
      <c r="K9">
        <v>14</v>
      </c>
      <c r="M9">
        <v>21</v>
      </c>
      <c r="P9">
        <v>12</v>
      </c>
      <c r="R9" s="79">
        <f t="shared" si="0"/>
        <v>91</v>
      </c>
    </row>
    <row r="10" spans="1:18">
      <c r="A10" t="s">
        <v>128</v>
      </c>
      <c r="R10" s="79">
        <f t="shared" si="0"/>
        <v>0</v>
      </c>
    </row>
    <row r="11" spans="1:18">
      <c r="A11" t="s">
        <v>82</v>
      </c>
      <c r="O11">
        <v>4</v>
      </c>
      <c r="R11" s="79">
        <f t="shared" si="0"/>
        <v>4</v>
      </c>
    </row>
    <row r="12" spans="1:18">
      <c r="A12" t="s">
        <v>164</v>
      </c>
      <c r="B12">
        <v>10</v>
      </c>
      <c r="D12">
        <v>10</v>
      </c>
      <c r="E12">
        <v>10</v>
      </c>
      <c r="J12">
        <v>16</v>
      </c>
      <c r="K12">
        <v>15</v>
      </c>
      <c r="L12">
        <v>10</v>
      </c>
      <c r="N12">
        <v>4</v>
      </c>
      <c r="R12" s="79">
        <f t="shared" si="0"/>
        <v>75</v>
      </c>
    </row>
    <row r="13" spans="1:18">
      <c r="A13" t="s">
        <v>170</v>
      </c>
      <c r="G13">
        <v>4</v>
      </c>
      <c r="P13">
        <v>37</v>
      </c>
      <c r="R13" s="79">
        <f t="shared" si="0"/>
        <v>41</v>
      </c>
    </row>
    <row r="14" spans="1:18">
      <c r="A14" t="s">
        <v>161</v>
      </c>
      <c r="D14">
        <v>6</v>
      </c>
      <c r="F14">
        <v>29</v>
      </c>
      <c r="I14">
        <v>17</v>
      </c>
      <c r="J14">
        <v>8</v>
      </c>
      <c r="O14">
        <v>6</v>
      </c>
      <c r="R14" s="79">
        <f t="shared" si="0"/>
        <v>66</v>
      </c>
    </row>
    <row r="15" spans="1:18">
      <c r="A15" t="s">
        <v>167</v>
      </c>
      <c r="D15">
        <v>12</v>
      </c>
      <c r="I15">
        <v>15</v>
      </c>
      <c r="J15">
        <v>4</v>
      </c>
      <c r="L15">
        <v>12</v>
      </c>
      <c r="R15" s="79">
        <f t="shared" si="0"/>
        <v>43</v>
      </c>
    </row>
    <row r="16" spans="1:18">
      <c r="A16" t="s">
        <v>15</v>
      </c>
      <c r="B16">
        <v>8</v>
      </c>
      <c r="H16">
        <v>15</v>
      </c>
      <c r="J16">
        <v>12</v>
      </c>
      <c r="K16">
        <v>17</v>
      </c>
      <c r="R16" s="79">
        <f t="shared" si="0"/>
        <v>52</v>
      </c>
    </row>
    <row r="17" spans="1:18">
      <c r="A17" t="s">
        <v>150</v>
      </c>
      <c r="D17">
        <v>12</v>
      </c>
      <c r="E17">
        <v>18</v>
      </c>
      <c r="J17">
        <v>15</v>
      </c>
      <c r="O17">
        <v>15</v>
      </c>
      <c r="R17" s="79">
        <f t="shared" si="0"/>
        <v>60</v>
      </c>
    </row>
    <row r="18" spans="1:18">
      <c r="A18" t="s">
        <v>212</v>
      </c>
      <c r="G18">
        <v>16</v>
      </c>
      <c r="N18">
        <v>22</v>
      </c>
      <c r="R18" s="79">
        <f t="shared" si="0"/>
        <v>38</v>
      </c>
    </row>
    <row r="19" spans="1:18">
      <c r="A19" t="s">
        <v>162</v>
      </c>
      <c r="O19">
        <v>12</v>
      </c>
      <c r="R19" s="79">
        <f t="shared" si="0"/>
        <v>12</v>
      </c>
    </row>
    <row r="20" spans="1:18">
      <c r="A20" t="s">
        <v>129</v>
      </c>
      <c r="C20">
        <v>37</v>
      </c>
      <c r="Q20">
        <v>30</v>
      </c>
      <c r="R20" s="79">
        <f t="shared" si="0"/>
        <v>67</v>
      </c>
    </row>
    <row r="21" spans="1:18">
      <c r="A21" t="s">
        <v>223</v>
      </c>
      <c r="B21">
        <v>29</v>
      </c>
      <c r="C21">
        <v>25</v>
      </c>
      <c r="H21">
        <v>37</v>
      </c>
      <c r="K21">
        <v>24</v>
      </c>
      <c r="M21">
        <v>8</v>
      </c>
      <c r="P21">
        <v>26</v>
      </c>
      <c r="Q21">
        <v>6</v>
      </c>
      <c r="R21" s="79">
        <f t="shared" si="0"/>
        <v>155</v>
      </c>
    </row>
    <row r="22" spans="1:18">
      <c r="A22" t="s">
        <v>177</v>
      </c>
      <c r="L22">
        <v>14</v>
      </c>
      <c r="M22">
        <v>37</v>
      </c>
      <c r="N22">
        <v>42</v>
      </c>
      <c r="O22">
        <v>10</v>
      </c>
      <c r="Q22">
        <v>4</v>
      </c>
      <c r="R22" s="79">
        <f t="shared" si="0"/>
        <v>107</v>
      </c>
    </row>
    <row r="23" spans="1:18">
      <c r="A23" t="s">
        <v>246</v>
      </c>
      <c r="C23">
        <v>6</v>
      </c>
      <c r="N23">
        <v>20</v>
      </c>
      <c r="R23" s="79">
        <f t="shared" si="0"/>
        <v>26</v>
      </c>
    </row>
    <row r="24" spans="1:18">
      <c r="A24" t="s">
        <v>130</v>
      </c>
      <c r="R24" s="79">
        <f t="shared" si="0"/>
        <v>0</v>
      </c>
    </row>
    <row r="25" spans="1:18">
      <c r="A25" t="s">
        <v>131</v>
      </c>
      <c r="R25" s="79">
        <f t="shared" si="0"/>
        <v>0</v>
      </c>
    </row>
    <row r="26" spans="1:18">
      <c r="B26">
        <f>SUM(B2:B25)</f>
        <v>70</v>
      </c>
      <c r="C26">
        <f t="shared" ref="C26:Q26" si="1">SUM(C2:C25)</f>
        <v>68</v>
      </c>
      <c r="D26">
        <f t="shared" si="1"/>
        <v>55</v>
      </c>
      <c r="E26">
        <f t="shared" si="1"/>
        <v>55</v>
      </c>
      <c r="F26">
        <f t="shared" si="1"/>
        <v>70</v>
      </c>
      <c r="G26">
        <f t="shared" si="1"/>
        <v>55</v>
      </c>
      <c r="H26">
        <f t="shared" si="1"/>
        <v>67</v>
      </c>
      <c r="I26">
        <f t="shared" si="1"/>
        <v>70</v>
      </c>
      <c r="J26">
        <f t="shared" si="1"/>
        <v>55</v>
      </c>
      <c r="K26">
        <f t="shared" si="1"/>
        <v>70</v>
      </c>
      <c r="L26">
        <f t="shared" si="1"/>
        <v>55</v>
      </c>
      <c r="M26">
        <f t="shared" si="1"/>
        <v>66</v>
      </c>
      <c r="N26">
        <f t="shared" si="1"/>
        <v>88</v>
      </c>
      <c r="O26">
        <f t="shared" si="1"/>
        <v>55</v>
      </c>
      <c r="P26">
        <f t="shared" si="1"/>
        <v>79</v>
      </c>
      <c r="Q26">
        <f t="shared" si="1"/>
        <v>70</v>
      </c>
      <c r="R26" s="79">
        <f t="shared" si="0"/>
        <v>1048</v>
      </c>
    </row>
  </sheetData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18"/>
  <sheetViews>
    <sheetView topLeftCell="A4" workbookViewId="0">
      <selection activeCell="F18" sqref="F18"/>
    </sheetView>
  </sheetViews>
  <sheetFormatPr baseColWidth="10" defaultColWidth="8.83203125" defaultRowHeight="14"/>
  <cols>
    <col min="1" max="1" width="5.83203125" bestFit="1" customWidth="1"/>
    <col min="2" max="2" width="22.33203125" bestFit="1" customWidth="1"/>
    <col min="3" max="3" width="15.1640625" bestFit="1" customWidth="1"/>
    <col min="4" max="4" width="13.5" bestFit="1" customWidth="1"/>
    <col min="5" max="5" width="7.6640625" bestFit="1" customWidth="1"/>
    <col min="6" max="6" width="10.6640625" style="1" customWidth="1"/>
  </cols>
  <sheetData>
    <row r="1" spans="1:6" ht="81">
      <c r="A1" s="68" t="s">
        <v>176</v>
      </c>
      <c r="B1" s="68"/>
      <c r="C1" s="68"/>
      <c r="D1" s="68"/>
      <c r="E1" s="68"/>
      <c r="F1" s="68"/>
    </row>
    <row r="2" spans="1:6" ht="32">
      <c r="A2" s="67" t="s">
        <v>168</v>
      </c>
      <c r="B2" s="67"/>
      <c r="C2" s="67"/>
      <c r="D2" s="67"/>
      <c r="E2" s="67"/>
    </row>
    <row r="3" spans="1:6" ht="20" thickBot="1">
      <c r="A3" s="18"/>
      <c r="B3" s="19" t="s">
        <v>138</v>
      </c>
      <c r="C3" s="19" t="s">
        <v>143</v>
      </c>
      <c r="D3" s="19" t="s">
        <v>144</v>
      </c>
      <c r="E3" s="19" t="s">
        <v>141</v>
      </c>
    </row>
    <row r="4" spans="1:6" ht="19">
      <c r="A4" s="20" t="s">
        <v>132</v>
      </c>
      <c r="B4" s="21" t="s">
        <v>238</v>
      </c>
      <c r="C4" s="22" t="s">
        <v>239</v>
      </c>
      <c r="D4" s="22" t="s">
        <v>196</v>
      </c>
      <c r="E4" s="23">
        <v>36</v>
      </c>
    </row>
    <row r="5" spans="1:6" ht="19">
      <c r="A5" s="20" t="s">
        <v>133</v>
      </c>
      <c r="B5" s="24" t="s">
        <v>223</v>
      </c>
      <c r="C5" s="25" t="s">
        <v>240</v>
      </c>
      <c r="D5" s="25" t="s">
        <v>241</v>
      </c>
      <c r="E5" s="26">
        <v>35</v>
      </c>
    </row>
    <row r="6" spans="1:6" ht="19">
      <c r="A6" s="20" t="s">
        <v>134</v>
      </c>
      <c r="B6" s="24" t="s">
        <v>238</v>
      </c>
      <c r="C6" s="25" t="s">
        <v>242</v>
      </c>
      <c r="D6" s="25" t="s">
        <v>243</v>
      </c>
      <c r="E6" s="26">
        <v>35</v>
      </c>
    </row>
    <row r="7" spans="1:6" ht="19">
      <c r="A7" s="20" t="s">
        <v>135</v>
      </c>
      <c r="B7" s="24" t="s">
        <v>223</v>
      </c>
      <c r="C7" s="25" t="s">
        <v>244</v>
      </c>
      <c r="D7" s="25" t="s">
        <v>245</v>
      </c>
      <c r="E7" s="26">
        <v>35</v>
      </c>
    </row>
    <row r="8" spans="1:6" ht="19">
      <c r="A8" s="20" t="s">
        <v>136</v>
      </c>
      <c r="B8" s="24" t="s">
        <v>246</v>
      </c>
      <c r="C8" s="25" t="s">
        <v>247</v>
      </c>
      <c r="D8" s="25" t="s">
        <v>248</v>
      </c>
      <c r="E8" s="26">
        <v>34</v>
      </c>
    </row>
    <row r="9" spans="1:6" ht="20" thickBot="1">
      <c r="A9" s="20" t="s">
        <v>137</v>
      </c>
      <c r="B9" s="27" t="s">
        <v>238</v>
      </c>
      <c r="C9" s="28" t="s">
        <v>249</v>
      </c>
      <c r="D9" s="28" t="s">
        <v>194</v>
      </c>
      <c r="E9" s="29">
        <v>34</v>
      </c>
    </row>
    <row r="11" spans="1:6" ht="32">
      <c r="A11" s="67" t="s">
        <v>145</v>
      </c>
      <c r="B11" s="67"/>
      <c r="C11" s="67"/>
      <c r="D11" s="67"/>
      <c r="E11" s="67"/>
    </row>
    <row r="12" spans="1:6" ht="19">
      <c r="A12" s="5" t="s">
        <v>132</v>
      </c>
      <c r="B12" s="10" t="s">
        <v>238</v>
      </c>
      <c r="C12" s="10" t="s">
        <v>239</v>
      </c>
      <c r="D12" s="10" t="s">
        <v>196</v>
      </c>
      <c r="E12" s="10">
        <v>29</v>
      </c>
    </row>
    <row r="13" spans="1:6" ht="19">
      <c r="A13" s="5"/>
      <c r="B13" s="10"/>
      <c r="C13" s="10" t="s">
        <v>242</v>
      </c>
      <c r="D13" s="10" t="s">
        <v>243</v>
      </c>
      <c r="E13" s="10">
        <v>28</v>
      </c>
      <c r="F13" s="30" t="s">
        <v>174</v>
      </c>
    </row>
    <row r="14" spans="1:6" ht="19">
      <c r="A14" s="5"/>
      <c r="B14" s="10"/>
      <c r="C14" s="10" t="s">
        <v>249</v>
      </c>
      <c r="D14" s="10" t="s">
        <v>194</v>
      </c>
      <c r="E14" s="10">
        <v>28</v>
      </c>
      <c r="F14" s="35">
        <f>E12+E13+E14</f>
        <v>85</v>
      </c>
    </row>
    <row r="15" spans="1:6" ht="19">
      <c r="A15" s="5"/>
      <c r="B15" s="3"/>
      <c r="C15" s="3"/>
      <c r="D15" s="3"/>
      <c r="E15" s="3"/>
      <c r="F15" s="2"/>
    </row>
    <row r="16" spans="1:6" ht="19">
      <c r="A16" s="5" t="s">
        <v>133</v>
      </c>
      <c r="B16" s="10" t="s">
        <v>223</v>
      </c>
      <c r="C16" s="10" t="s">
        <v>244</v>
      </c>
      <c r="D16" s="10" t="s">
        <v>245</v>
      </c>
      <c r="E16" s="10">
        <v>30</v>
      </c>
      <c r="F16" s="36"/>
    </row>
    <row r="17" spans="1:6" ht="19">
      <c r="A17" s="3"/>
      <c r="B17" s="10"/>
      <c r="C17" s="10" t="s">
        <v>240</v>
      </c>
      <c r="D17" s="10" t="s">
        <v>241</v>
      </c>
      <c r="E17" s="10">
        <v>27</v>
      </c>
      <c r="F17" s="30" t="s">
        <v>174</v>
      </c>
    </row>
    <row r="18" spans="1:6" ht="19">
      <c r="A18" s="3"/>
      <c r="B18" s="10"/>
      <c r="C18" s="10" t="s">
        <v>250</v>
      </c>
      <c r="D18" s="10" t="s">
        <v>251</v>
      </c>
      <c r="E18" s="10">
        <v>24</v>
      </c>
      <c r="F18" s="35">
        <f>E16+E17+E18</f>
        <v>81</v>
      </c>
    </row>
  </sheetData>
  <mergeCells count="3">
    <mergeCell ref="A2:E2"/>
    <mergeCell ref="A11:E11"/>
    <mergeCell ref="A1:F1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G18"/>
  <sheetViews>
    <sheetView view="pageLayout" zoomScale="60" zoomScaleNormal="73" zoomScalePageLayoutView="73" workbookViewId="0">
      <selection activeCell="E9" sqref="E9"/>
    </sheetView>
  </sheetViews>
  <sheetFormatPr baseColWidth="10" defaultColWidth="8.83203125" defaultRowHeight="14"/>
  <cols>
    <col min="2" max="2" width="5.83203125" bestFit="1" customWidth="1"/>
    <col min="3" max="3" width="19" bestFit="1" customWidth="1"/>
    <col min="4" max="4" width="12.83203125" bestFit="1" customWidth="1"/>
    <col min="5" max="5" width="12.1640625" bestFit="1" customWidth="1"/>
    <col min="6" max="6" width="7.6640625" bestFit="1" customWidth="1"/>
    <col min="7" max="7" width="15.1640625" customWidth="1"/>
  </cols>
  <sheetData>
    <row r="1" spans="2:7" ht="81">
      <c r="B1" s="68" t="s">
        <v>158</v>
      </c>
      <c r="C1" s="68"/>
      <c r="D1" s="68"/>
      <c r="E1" s="68"/>
      <c r="F1" s="68"/>
      <c r="G1" s="68"/>
    </row>
    <row r="2" spans="2:7" ht="32">
      <c r="B2" s="67" t="s">
        <v>168</v>
      </c>
      <c r="C2" s="67"/>
      <c r="D2" s="67"/>
      <c r="E2" s="67"/>
      <c r="F2" s="67"/>
      <c r="G2" s="67"/>
    </row>
    <row r="3" spans="2:7" ht="20" thickBot="1">
      <c r="B3" s="18"/>
      <c r="C3" s="19" t="s">
        <v>138</v>
      </c>
      <c r="D3" s="19" t="s">
        <v>143</v>
      </c>
      <c r="E3" s="19" t="s">
        <v>144</v>
      </c>
      <c r="F3" s="19" t="s">
        <v>141</v>
      </c>
    </row>
    <row r="4" spans="2:7" ht="19">
      <c r="B4" s="20" t="s">
        <v>132</v>
      </c>
      <c r="C4" s="21" t="s">
        <v>159</v>
      </c>
      <c r="D4" s="22" t="s">
        <v>183</v>
      </c>
      <c r="E4" s="22" t="s">
        <v>160</v>
      </c>
      <c r="F4" s="23"/>
    </row>
    <row r="5" spans="2:7" ht="19">
      <c r="B5" s="20" t="s">
        <v>133</v>
      </c>
      <c r="C5" s="24" t="s">
        <v>167</v>
      </c>
      <c r="D5" s="25" t="s">
        <v>252</v>
      </c>
      <c r="E5" s="25" t="s">
        <v>253</v>
      </c>
      <c r="F5" s="26"/>
    </row>
    <row r="6" spans="2:7" ht="19">
      <c r="B6" s="20" t="s">
        <v>134</v>
      </c>
      <c r="C6" s="24" t="s">
        <v>164</v>
      </c>
      <c r="D6" s="25" t="s">
        <v>254</v>
      </c>
      <c r="E6" s="25" t="s">
        <v>255</v>
      </c>
      <c r="F6" s="26"/>
    </row>
    <row r="7" spans="2:7" ht="19">
      <c r="B7" s="20" t="s">
        <v>135</v>
      </c>
      <c r="C7" s="24" t="s">
        <v>150</v>
      </c>
      <c r="D7" s="25" t="s">
        <v>256</v>
      </c>
      <c r="E7" s="25" t="s">
        <v>153</v>
      </c>
      <c r="F7" s="26"/>
    </row>
    <row r="8" spans="2:7" ht="19">
      <c r="B8" s="20" t="s">
        <v>136</v>
      </c>
      <c r="C8" s="24" t="s">
        <v>161</v>
      </c>
      <c r="D8" s="25" t="s">
        <v>193</v>
      </c>
      <c r="E8" s="25" t="s">
        <v>257</v>
      </c>
      <c r="F8" s="26"/>
    </row>
    <row r="9" spans="2:7" ht="20" thickBot="1">
      <c r="B9" s="20" t="s">
        <v>137</v>
      </c>
      <c r="C9" s="27" t="s">
        <v>150</v>
      </c>
      <c r="D9" s="28" t="s">
        <v>258</v>
      </c>
      <c r="E9" s="28" t="s">
        <v>259</v>
      </c>
      <c r="F9" s="29"/>
    </row>
    <row r="10" spans="2:7" ht="19">
      <c r="B10" s="5"/>
      <c r="C10" s="3"/>
      <c r="D10" s="3"/>
      <c r="E10" s="3"/>
      <c r="F10" s="3"/>
      <c r="G10" s="3"/>
    </row>
    <row r="11" spans="2:7" ht="32">
      <c r="B11" s="67"/>
      <c r="C11" s="67"/>
      <c r="D11" s="67"/>
      <c r="E11" s="67"/>
      <c r="F11" s="67"/>
      <c r="G11" s="67"/>
    </row>
    <row r="12" spans="2:7" ht="19">
      <c r="B12" s="5"/>
      <c r="C12" s="3"/>
    </row>
    <row r="13" spans="2:7" ht="19">
      <c r="B13" s="5"/>
      <c r="C13" s="16"/>
    </row>
    <row r="14" spans="2:7" ht="19">
      <c r="B14" s="5"/>
      <c r="C14" s="5"/>
    </row>
    <row r="15" spans="2:7" ht="19">
      <c r="B15" s="5"/>
      <c r="C15" s="5"/>
    </row>
    <row r="16" spans="2:7" ht="19">
      <c r="B16" s="5"/>
      <c r="C16" s="5"/>
    </row>
    <row r="17" spans="2:3" ht="19">
      <c r="B17" s="3"/>
      <c r="C17" s="16"/>
    </row>
    <row r="18" spans="2:3" ht="19">
      <c r="B18" s="3"/>
      <c r="C18" s="5"/>
    </row>
  </sheetData>
  <mergeCells count="3">
    <mergeCell ref="B1:G1"/>
    <mergeCell ref="B2:G2"/>
    <mergeCell ref="B11:G11"/>
  </mergeCells>
  <phoneticPr fontId="7" type="noConversion"/>
  <pageMargins left="0.7" right="0.7" top="0.75" bottom="0.75" header="0.3" footer="0.3"/>
  <pageSetup orientation="portrait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9"/>
  <sheetViews>
    <sheetView workbookViewId="0">
      <selection sqref="A1:F1"/>
    </sheetView>
  </sheetViews>
  <sheetFormatPr baseColWidth="10" defaultColWidth="8.83203125" defaultRowHeight="14"/>
  <cols>
    <col min="1" max="1" width="5.83203125" bestFit="1" customWidth="1"/>
    <col min="2" max="2" width="10.1640625" bestFit="1" customWidth="1"/>
    <col min="3" max="3" width="15.6640625" bestFit="1" customWidth="1"/>
    <col min="4" max="4" width="12" bestFit="1" customWidth="1"/>
    <col min="5" max="5" width="7.6640625" bestFit="1" customWidth="1"/>
    <col min="6" max="6" width="12.5" customWidth="1"/>
  </cols>
  <sheetData>
    <row r="1" spans="1:6" ht="81">
      <c r="A1" s="68" t="s">
        <v>181</v>
      </c>
      <c r="B1" s="68"/>
      <c r="C1" s="68"/>
      <c r="D1" s="68"/>
      <c r="E1" s="68"/>
      <c r="F1" s="68"/>
    </row>
    <row r="2" spans="1:6" ht="32">
      <c r="A2" s="67" t="s">
        <v>168</v>
      </c>
      <c r="B2" s="67"/>
      <c r="C2" s="67"/>
      <c r="D2" s="67"/>
      <c r="E2" s="67"/>
      <c r="F2" s="67"/>
    </row>
    <row r="3" spans="1:6" ht="20" thickBot="1">
      <c r="A3" s="18"/>
      <c r="B3" s="19" t="s">
        <v>138</v>
      </c>
      <c r="C3" s="19" t="s">
        <v>143</v>
      </c>
      <c r="D3" s="19" t="s">
        <v>144</v>
      </c>
      <c r="E3" s="19"/>
      <c r="F3" s="1"/>
    </row>
    <row r="4" spans="1:6" ht="19">
      <c r="A4" s="20" t="s">
        <v>132</v>
      </c>
      <c r="B4" s="21" t="s">
        <v>159</v>
      </c>
      <c r="C4" s="22" t="s">
        <v>183</v>
      </c>
      <c r="D4" s="22" t="s">
        <v>160</v>
      </c>
      <c r="E4" s="23"/>
      <c r="F4" s="1"/>
    </row>
    <row r="5" spans="1:6" ht="19">
      <c r="A5" s="20" t="s">
        <v>133</v>
      </c>
      <c r="B5" s="24" t="s">
        <v>150</v>
      </c>
      <c r="C5" s="25" t="s">
        <v>260</v>
      </c>
      <c r="D5" s="25" t="s">
        <v>261</v>
      </c>
      <c r="E5" s="26"/>
      <c r="F5" s="1"/>
    </row>
    <row r="6" spans="1:6" ht="19">
      <c r="A6" s="20" t="s">
        <v>134</v>
      </c>
      <c r="B6" s="24" t="s">
        <v>164</v>
      </c>
      <c r="C6" s="25" t="s">
        <v>197</v>
      </c>
      <c r="D6" s="25" t="s">
        <v>262</v>
      </c>
      <c r="E6" s="26"/>
      <c r="F6" s="1"/>
    </row>
    <row r="7" spans="1:6" ht="19">
      <c r="A7" s="20" t="s">
        <v>135</v>
      </c>
      <c r="B7" s="24" t="s">
        <v>159</v>
      </c>
      <c r="C7" s="25" t="s">
        <v>263</v>
      </c>
      <c r="D7" s="25" t="s">
        <v>264</v>
      </c>
      <c r="E7" s="26"/>
      <c r="F7" s="1"/>
    </row>
    <row r="8" spans="1:6" ht="19">
      <c r="A8" s="20" t="s">
        <v>136</v>
      </c>
      <c r="B8" s="24" t="s">
        <v>150</v>
      </c>
      <c r="C8" s="25" t="s">
        <v>256</v>
      </c>
      <c r="D8" s="25" t="s">
        <v>153</v>
      </c>
      <c r="E8" s="26"/>
      <c r="F8" s="1"/>
    </row>
    <row r="9" spans="1:6" ht="20" thickBot="1">
      <c r="A9" s="20" t="s">
        <v>137</v>
      </c>
      <c r="B9" s="27" t="s">
        <v>159</v>
      </c>
      <c r="C9" s="28" t="s">
        <v>265</v>
      </c>
      <c r="D9" s="28" t="s">
        <v>210</v>
      </c>
      <c r="E9" s="29"/>
      <c r="F9" s="1"/>
    </row>
  </sheetData>
  <mergeCells count="2">
    <mergeCell ref="A1:F1"/>
    <mergeCell ref="A2:F2"/>
  </mergeCells>
  <printOptions horizontalCentere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8"/>
  <sheetViews>
    <sheetView workbookViewId="0">
      <selection sqref="A1:F1"/>
    </sheetView>
  </sheetViews>
  <sheetFormatPr baseColWidth="10" defaultColWidth="8.83203125" defaultRowHeight="14"/>
  <cols>
    <col min="1" max="1" width="5.83203125" bestFit="1" customWidth="1"/>
    <col min="2" max="2" width="10.1640625" bestFit="1" customWidth="1"/>
    <col min="3" max="3" width="11.5" bestFit="1" customWidth="1"/>
    <col min="4" max="4" width="12.83203125" bestFit="1" customWidth="1"/>
    <col min="5" max="5" width="7.6640625" bestFit="1" customWidth="1"/>
    <col min="6" max="6" width="7.5" bestFit="1" customWidth="1"/>
  </cols>
  <sheetData>
    <row r="1" spans="1:14" ht="81">
      <c r="A1" s="68" t="s">
        <v>186</v>
      </c>
      <c r="B1" s="68"/>
      <c r="C1" s="68"/>
      <c r="D1" s="68"/>
      <c r="E1" s="68"/>
      <c r="F1" s="68"/>
    </row>
    <row r="2" spans="1:14" ht="32">
      <c r="A2" s="67" t="s">
        <v>168</v>
      </c>
      <c r="B2" s="67"/>
      <c r="C2" s="67"/>
      <c r="D2" s="67"/>
      <c r="E2" s="67"/>
      <c r="F2" s="1"/>
    </row>
    <row r="3" spans="1:14" ht="20" thickBot="1">
      <c r="A3" s="18"/>
      <c r="B3" s="19" t="s">
        <v>138</v>
      </c>
      <c r="C3" s="19" t="s">
        <v>143</v>
      </c>
      <c r="D3" s="19" t="s">
        <v>144</v>
      </c>
      <c r="E3" s="19" t="s">
        <v>141</v>
      </c>
      <c r="F3" s="1"/>
    </row>
    <row r="4" spans="1:14" ht="19">
      <c r="A4" s="20" t="s">
        <v>132</v>
      </c>
      <c r="B4" s="21" t="s">
        <v>161</v>
      </c>
      <c r="C4" s="22" t="s">
        <v>266</v>
      </c>
      <c r="D4" s="22" t="s">
        <v>267</v>
      </c>
      <c r="E4" s="23">
        <v>93</v>
      </c>
      <c r="F4" s="1"/>
    </row>
    <row r="5" spans="1:14" ht="19">
      <c r="A5" s="20" t="s">
        <v>133</v>
      </c>
      <c r="B5" s="24" t="s">
        <v>269</v>
      </c>
      <c r="C5" s="25" t="s">
        <v>268</v>
      </c>
      <c r="D5" s="25" t="s">
        <v>270</v>
      </c>
      <c r="E5" s="26">
        <v>92</v>
      </c>
      <c r="F5" s="45"/>
    </row>
    <row r="6" spans="1:14" ht="19">
      <c r="A6" s="20" t="s">
        <v>134</v>
      </c>
      <c r="B6" s="24" t="s">
        <v>159</v>
      </c>
      <c r="C6" s="25" t="s">
        <v>1</v>
      </c>
      <c r="D6" s="25" t="s">
        <v>2</v>
      </c>
      <c r="E6" s="26">
        <v>91</v>
      </c>
      <c r="F6" s="45" t="s">
        <v>25</v>
      </c>
      <c r="J6" s="24"/>
      <c r="K6" s="25"/>
      <c r="L6" s="25"/>
      <c r="M6" s="26"/>
      <c r="N6" s="45"/>
    </row>
    <row r="7" spans="1:14" ht="19">
      <c r="A7" s="20" t="s">
        <v>135</v>
      </c>
      <c r="B7" s="24" t="s">
        <v>147</v>
      </c>
      <c r="C7" s="25" t="s">
        <v>271</v>
      </c>
      <c r="D7" s="25" t="s">
        <v>272</v>
      </c>
      <c r="E7" s="26">
        <v>91</v>
      </c>
      <c r="F7" s="45" t="s">
        <v>0</v>
      </c>
    </row>
    <row r="8" spans="1:14" ht="19">
      <c r="A8" s="20" t="s">
        <v>136</v>
      </c>
      <c r="B8" s="24" t="s">
        <v>269</v>
      </c>
      <c r="C8" s="25" t="s">
        <v>3</v>
      </c>
      <c r="D8" s="25" t="s">
        <v>4</v>
      </c>
      <c r="E8" s="26">
        <v>84</v>
      </c>
      <c r="F8" s="1"/>
    </row>
    <row r="9" spans="1:14" ht="20" thickBot="1">
      <c r="A9" s="20" t="s">
        <v>137</v>
      </c>
      <c r="B9" s="27" t="s">
        <v>161</v>
      </c>
      <c r="C9" s="28" t="s">
        <v>197</v>
      </c>
      <c r="D9" s="28" t="s">
        <v>5</v>
      </c>
      <c r="E9" s="29">
        <v>80</v>
      </c>
      <c r="F9" s="1"/>
    </row>
    <row r="10" spans="1:14">
      <c r="F10" s="1"/>
    </row>
    <row r="11" spans="1:14" ht="32">
      <c r="A11" s="67" t="s">
        <v>145</v>
      </c>
      <c r="B11" s="67"/>
      <c r="C11" s="67"/>
      <c r="D11" s="67"/>
      <c r="E11" s="67"/>
      <c r="F11" s="1"/>
    </row>
    <row r="12" spans="1:14" ht="19">
      <c r="A12" s="5" t="s">
        <v>132</v>
      </c>
      <c r="B12" s="25" t="s">
        <v>161</v>
      </c>
      <c r="C12" s="25" t="s">
        <v>197</v>
      </c>
      <c r="D12" s="25" t="s">
        <v>5</v>
      </c>
      <c r="E12" s="25">
        <v>80</v>
      </c>
      <c r="F12" s="1"/>
    </row>
    <row r="13" spans="1:14" ht="19">
      <c r="A13" s="5"/>
      <c r="B13" s="25"/>
      <c r="C13" s="25" t="s">
        <v>6</v>
      </c>
      <c r="D13" s="25" t="s">
        <v>203</v>
      </c>
      <c r="E13" s="25">
        <v>68</v>
      </c>
      <c r="F13" s="30" t="s">
        <v>174</v>
      </c>
    </row>
    <row r="14" spans="1:14" ht="19">
      <c r="A14" s="5"/>
      <c r="B14" s="25"/>
      <c r="C14" s="25" t="s">
        <v>266</v>
      </c>
      <c r="D14" s="25" t="s">
        <v>267</v>
      </c>
      <c r="E14" s="25">
        <v>93</v>
      </c>
      <c r="F14" s="35">
        <f>E12+E13+E14</f>
        <v>241</v>
      </c>
    </row>
    <row r="15" spans="1:14" ht="19">
      <c r="A15" s="5"/>
      <c r="B15" s="3"/>
      <c r="C15" s="3"/>
      <c r="D15" s="3"/>
      <c r="E15" s="3"/>
      <c r="F15" s="2"/>
    </row>
    <row r="16" spans="1:14" ht="19">
      <c r="A16" s="5" t="s">
        <v>133</v>
      </c>
      <c r="B16" s="10" t="s">
        <v>269</v>
      </c>
      <c r="C16" s="25" t="s">
        <v>268</v>
      </c>
      <c r="D16" s="25" t="s">
        <v>270</v>
      </c>
      <c r="E16" s="26">
        <v>90</v>
      </c>
      <c r="F16" s="36"/>
    </row>
    <row r="17" spans="1:6" ht="19">
      <c r="A17" s="3"/>
      <c r="B17" s="10"/>
      <c r="C17" s="25" t="s">
        <v>3</v>
      </c>
      <c r="D17" s="25" t="s">
        <v>4</v>
      </c>
      <c r="E17" s="26">
        <v>84</v>
      </c>
      <c r="F17" s="30" t="s">
        <v>174</v>
      </c>
    </row>
    <row r="18" spans="1:6" ht="19">
      <c r="A18" s="3"/>
      <c r="B18" s="10"/>
      <c r="C18" s="25" t="s">
        <v>187</v>
      </c>
      <c r="D18" s="25" t="s">
        <v>188</v>
      </c>
      <c r="E18" s="25">
        <v>51</v>
      </c>
      <c r="F18" s="35">
        <f>E16+E17+E18</f>
        <v>225</v>
      </c>
    </row>
  </sheetData>
  <mergeCells count="3">
    <mergeCell ref="A1:F1"/>
    <mergeCell ref="A2:E2"/>
    <mergeCell ref="A11:E11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9"/>
  <sheetViews>
    <sheetView workbookViewId="0">
      <selection activeCell="D9" sqref="D9"/>
    </sheetView>
  </sheetViews>
  <sheetFormatPr baseColWidth="10" defaultColWidth="8.83203125" defaultRowHeight="14"/>
  <cols>
    <col min="1" max="1" width="17.83203125" customWidth="1"/>
    <col min="2" max="2" width="19" bestFit="1" customWidth="1"/>
    <col min="3" max="3" width="12.83203125" bestFit="1" customWidth="1"/>
    <col min="4" max="4" width="12" bestFit="1" customWidth="1"/>
    <col min="5" max="5" width="7.6640625" bestFit="1" customWidth="1"/>
    <col min="6" max="6" width="12.33203125" customWidth="1"/>
  </cols>
  <sheetData>
    <row r="1" spans="1:6" ht="58">
      <c r="A1" s="69" t="s">
        <v>200</v>
      </c>
      <c r="B1" s="69"/>
      <c r="C1" s="69"/>
      <c r="D1" s="69"/>
      <c r="E1" s="69"/>
      <c r="F1" s="69"/>
    </row>
    <row r="2" spans="1:6" ht="32">
      <c r="A2" s="67" t="s">
        <v>168</v>
      </c>
      <c r="B2" s="67"/>
      <c r="C2" s="67"/>
      <c r="D2" s="67"/>
      <c r="E2" s="67"/>
      <c r="F2" s="67"/>
    </row>
    <row r="3" spans="1:6" ht="20" thickBot="1">
      <c r="A3" s="18"/>
      <c r="B3" s="19" t="s">
        <v>138</v>
      </c>
      <c r="C3" s="19" t="s">
        <v>143</v>
      </c>
      <c r="D3" s="19" t="s">
        <v>144</v>
      </c>
      <c r="E3" s="19" t="s">
        <v>141</v>
      </c>
      <c r="F3" s="1"/>
    </row>
    <row r="4" spans="1:6" ht="20" thickBot="1">
      <c r="A4" s="20" t="s">
        <v>132</v>
      </c>
      <c r="B4" s="21" t="s">
        <v>182</v>
      </c>
      <c r="C4" s="22" t="s">
        <v>201</v>
      </c>
      <c r="D4" s="22" t="s">
        <v>7</v>
      </c>
      <c r="E4" s="23">
        <v>275</v>
      </c>
      <c r="F4" s="1"/>
    </row>
    <row r="5" spans="1:6" ht="20" thickBot="1">
      <c r="A5" s="20" t="s">
        <v>133</v>
      </c>
      <c r="B5" s="21" t="s">
        <v>182</v>
      </c>
      <c r="C5" s="25" t="s">
        <v>8</v>
      </c>
      <c r="D5" s="25" t="s">
        <v>163</v>
      </c>
      <c r="E5" s="26">
        <v>250</v>
      </c>
      <c r="F5" s="1"/>
    </row>
    <row r="6" spans="1:6" ht="19">
      <c r="A6" s="20" t="s">
        <v>134</v>
      </c>
      <c r="B6" s="21" t="s">
        <v>212</v>
      </c>
      <c r="C6" s="25" t="s">
        <v>11</v>
      </c>
      <c r="D6" s="25" t="s">
        <v>12</v>
      </c>
      <c r="E6" s="26">
        <v>163</v>
      </c>
      <c r="F6" s="1"/>
    </row>
    <row r="7" spans="1:6" ht="19">
      <c r="A7" s="20" t="s">
        <v>135</v>
      </c>
      <c r="B7" s="24" t="s">
        <v>182</v>
      </c>
      <c r="C7" s="25" t="s">
        <v>9</v>
      </c>
      <c r="D7" s="25" t="s">
        <v>10</v>
      </c>
      <c r="E7" s="26">
        <v>160</v>
      </c>
      <c r="F7" s="1"/>
    </row>
    <row r="8" spans="1:6" ht="19">
      <c r="A8" s="20" t="s">
        <v>136</v>
      </c>
      <c r="B8" s="24" t="s">
        <v>212</v>
      </c>
      <c r="C8" s="25" t="s">
        <v>13</v>
      </c>
      <c r="D8" s="25" t="s">
        <v>14</v>
      </c>
      <c r="E8" s="26">
        <v>148</v>
      </c>
      <c r="F8" s="1"/>
    </row>
    <row r="9" spans="1:6" ht="20" thickBot="1">
      <c r="A9" s="20" t="s">
        <v>137</v>
      </c>
      <c r="B9" s="27" t="s">
        <v>170</v>
      </c>
      <c r="C9" s="28" t="s">
        <v>215</v>
      </c>
      <c r="D9" s="28" t="s">
        <v>216</v>
      </c>
      <c r="E9" s="29">
        <v>145</v>
      </c>
      <c r="F9" s="1"/>
    </row>
  </sheetData>
  <mergeCells count="2">
    <mergeCell ref="A1:F1"/>
    <mergeCell ref="A2:F2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25"/>
  <sheetViews>
    <sheetView topLeftCell="A10" workbookViewId="0">
      <selection activeCell="A25" sqref="A25"/>
    </sheetView>
  </sheetViews>
  <sheetFormatPr baseColWidth="10" defaultColWidth="8.83203125" defaultRowHeight="14"/>
  <cols>
    <col min="1" max="2" width="16.33203125" bestFit="1" customWidth="1"/>
    <col min="3" max="3" width="17.33203125" bestFit="1" customWidth="1"/>
    <col min="4" max="4" width="12.1640625" bestFit="1" customWidth="1"/>
    <col min="5" max="5" width="7.6640625" bestFit="1" customWidth="1"/>
    <col min="6" max="6" width="7.5" bestFit="1" customWidth="1"/>
  </cols>
  <sheetData>
    <row r="1" spans="1:6" ht="81">
      <c r="A1" s="68" t="s">
        <v>192</v>
      </c>
      <c r="B1" s="68"/>
      <c r="C1" s="68"/>
      <c r="D1" s="68"/>
      <c r="E1" s="68"/>
      <c r="F1" s="68"/>
    </row>
    <row r="2" spans="1:6" ht="32">
      <c r="A2" s="67" t="s">
        <v>168</v>
      </c>
      <c r="B2" s="67"/>
      <c r="C2" s="67"/>
      <c r="D2" s="67"/>
      <c r="E2" s="67"/>
      <c r="F2" s="1"/>
    </row>
    <row r="3" spans="1:6" ht="20" thickBot="1">
      <c r="A3" s="18"/>
      <c r="B3" s="19" t="s">
        <v>138</v>
      </c>
      <c r="C3" s="19" t="s">
        <v>143</v>
      </c>
      <c r="D3" s="19" t="s">
        <v>144</v>
      </c>
      <c r="E3" s="19" t="s">
        <v>141</v>
      </c>
      <c r="F3" s="1"/>
    </row>
    <row r="4" spans="1:6" ht="19">
      <c r="A4" s="20" t="s">
        <v>132</v>
      </c>
      <c r="B4" s="21" t="s">
        <v>15</v>
      </c>
      <c r="C4" s="22" t="s">
        <v>237</v>
      </c>
      <c r="D4" s="22" t="s">
        <v>230</v>
      </c>
      <c r="E4" s="23">
        <v>278</v>
      </c>
      <c r="F4" s="1"/>
    </row>
    <row r="5" spans="1:6" ht="19">
      <c r="A5" s="20" t="s">
        <v>133</v>
      </c>
      <c r="B5" s="24" t="s">
        <v>223</v>
      </c>
      <c r="C5" s="25" t="s">
        <v>231</v>
      </c>
      <c r="D5" s="25" t="s">
        <v>232</v>
      </c>
      <c r="E5" s="26">
        <v>264</v>
      </c>
      <c r="F5" s="1"/>
    </row>
    <row r="6" spans="1:6" ht="19">
      <c r="A6" s="20" t="s">
        <v>134</v>
      </c>
      <c r="B6" s="24" t="s">
        <v>223</v>
      </c>
      <c r="C6" s="25" t="s">
        <v>224</v>
      </c>
      <c r="D6" s="25" t="s">
        <v>225</v>
      </c>
      <c r="E6" s="26">
        <v>234</v>
      </c>
      <c r="F6" s="1"/>
    </row>
    <row r="7" spans="1:6" ht="19">
      <c r="A7" s="20" t="s">
        <v>135</v>
      </c>
      <c r="B7" s="24" t="s">
        <v>223</v>
      </c>
      <c r="C7" s="25" t="s">
        <v>16</v>
      </c>
      <c r="D7" s="25" t="s">
        <v>17</v>
      </c>
      <c r="E7" s="26">
        <v>225</v>
      </c>
      <c r="F7" s="1"/>
    </row>
    <row r="8" spans="1:6" ht="19">
      <c r="A8" s="20" t="s">
        <v>136</v>
      </c>
      <c r="B8" s="24" t="s">
        <v>182</v>
      </c>
      <c r="C8" s="25" t="s">
        <v>18</v>
      </c>
      <c r="D8" s="25" t="s">
        <v>19</v>
      </c>
      <c r="E8" s="26">
        <v>223</v>
      </c>
      <c r="F8" s="1"/>
    </row>
    <row r="9" spans="1:6" ht="20" thickBot="1">
      <c r="A9" s="20" t="s">
        <v>137</v>
      </c>
      <c r="B9" s="27" t="s">
        <v>182</v>
      </c>
      <c r="C9" s="28" t="s">
        <v>7</v>
      </c>
      <c r="D9" s="28" t="s">
        <v>152</v>
      </c>
      <c r="E9" s="29">
        <v>218</v>
      </c>
      <c r="F9" s="1"/>
    </row>
    <row r="10" spans="1:6">
      <c r="F10" s="1"/>
    </row>
    <row r="11" spans="1:6" ht="32">
      <c r="A11" s="67" t="s">
        <v>145</v>
      </c>
      <c r="B11" s="67"/>
      <c r="C11" s="67"/>
      <c r="D11" s="67"/>
      <c r="E11" s="67"/>
      <c r="F11" s="1"/>
    </row>
    <row r="12" spans="1:6" ht="19">
      <c r="A12" s="5" t="s">
        <v>132</v>
      </c>
      <c r="B12" s="10" t="s">
        <v>223</v>
      </c>
      <c r="C12" s="25" t="s">
        <v>231</v>
      </c>
      <c r="D12" s="25" t="s">
        <v>232</v>
      </c>
      <c r="E12" s="26">
        <v>264</v>
      </c>
      <c r="F12" s="1"/>
    </row>
    <row r="13" spans="1:6" ht="19">
      <c r="A13" s="5"/>
      <c r="B13" s="10"/>
      <c r="C13" s="25" t="s">
        <v>224</v>
      </c>
      <c r="D13" s="25" t="s">
        <v>225</v>
      </c>
      <c r="E13" s="26">
        <v>234</v>
      </c>
      <c r="F13" s="30" t="s">
        <v>174</v>
      </c>
    </row>
    <row r="14" spans="1:6" ht="19">
      <c r="A14" s="5"/>
      <c r="B14" s="10"/>
      <c r="C14" s="25" t="s">
        <v>16</v>
      </c>
      <c r="D14" s="25" t="s">
        <v>17</v>
      </c>
      <c r="E14" s="26">
        <v>225</v>
      </c>
      <c r="F14" s="35">
        <f>E12+E13+E14</f>
        <v>723</v>
      </c>
    </row>
    <row r="15" spans="1:6" ht="19">
      <c r="A15" s="5"/>
      <c r="B15" s="3"/>
      <c r="C15" s="3"/>
      <c r="D15" s="3"/>
      <c r="E15" s="3"/>
      <c r="F15" s="2"/>
    </row>
    <row r="16" spans="1:6" ht="19">
      <c r="A16" s="5" t="s">
        <v>133</v>
      </c>
      <c r="B16" s="10" t="s">
        <v>182</v>
      </c>
      <c r="C16" s="25" t="s">
        <v>18</v>
      </c>
      <c r="D16" s="25" t="s">
        <v>19</v>
      </c>
      <c r="E16" s="26">
        <v>223</v>
      </c>
      <c r="F16" s="36"/>
    </row>
    <row r="17" spans="1:6" ht="20" thickBot="1">
      <c r="A17" s="3"/>
      <c r="B17" s="10"/>
      <c r="C17" s="28" t="s">
        <v>7</v>
      </c>
      <c r="D17" s="28" t="s">
        <v>152</v>
      </c>
      <c r="E17" s="29">
        <v>218</v>
      </c>
      <c r="F17" s="30" t="s">
        <v>174</v>
      </c>
    </row>
    <row r="18" spans="1:6" ht="19">
      <c r="A18" s="3"/>
      <c r="B18" s="10"/>
      <c r="C18" s="25" t="s">
        <v>20</v>
      </c>
      <c r="D18" s="25" t="s">
        <v>21</v>
      </c>
      <c r="E18" s="25">
        <v>197</v>
      </c>
      <c r="F18" s="35">
        <f>E16+E17+E18</f>
        <v>638</v>
      </c>
    </row>
    <row r="20" spans="1:6" ht="32">
      <c r="A20" s="67" t="s">
        <v>195</v>
      </c>
      <c r="B20" s="67"/>
      <c r="C20" s="67"/>
      <c r="D20" s="67"/>
      <c r="E20" s="67"/>
      <c r="F20" s="67"/>
    </row>
    <row r="21" spans="1:6" ht="19">
      <c r="A21" s="38" t="s">
        <v>138</v>
      </c>
      <c r="B21" s="38" t="s">
        <v>139</v>
      </c>
      <c r="C21" s="38" t="s">
        <v>140</v>
      </c>
      <c r="D21" s="38" t="s">
        <v>180</v>
      </c>
      <c r="E21" s="38" t="s">
        <v>141</v>
      </c>
    </row>
    <row r="22" spans="1:6" ht="19">
      <c r="A22" s="10" t="s">
        <v>22</v>
      </c>
      <c r="B22" s="10" t="s">
        <v>23</v>
      </c>
      <c r="C22" s="10" t="s">
        <v>24</v>
      </c>
      <c r="D22" s="10">
        <v>9</v>
      </c>
      <c r="E22" s="10">
        <v>182</v>
      </c>
    </row>
    <row r="23" spans="1:6" ht="19">
      <c r="A23" s="10" t="s">
        <v>223</v>
      </c>
      <c r="B23" s="10" t="s">
        <v>16</v>
      </c>
      <c r="C23" s="44" t="s">
        <v>17</v>
      </c>
      <c r="D23" s="10">
        <v>10</v>
      </c>
      <c r="E23" s="39">
        <v>225</v>
      </c>
    </row>
    <row r="24" spans="1:6" ht="19">
      <c r="A24" s="10" t="s">
        <v>15</v>
      </c>
      <c r="B24" s="10" t="s">
        <v>237</v>
      </c>
      <c r="C24" s="10" t="s">
        <v>230</v>
      </c>
      <c r="D24" s="10">
        <v>11</v>
      </c>
      <c r="E24" s="10">
        <v>278</v>
      </c>
    </row>
    <row r="25" spans="1:6" ht="19">
      <c r="A25" s="39" t="s">
        <v>223</v>
      </c>
      <c r="B25" s="39" t="s">
        <v>224</v>
      </c>
      <c r="C25" s="43" t="s">
        <v>225</v>
      </c>
      <c r="D25" s="39">
        <v>12</v>
      </c>
      <c r="E25" s="10">
        <v>234</v>
      </c>
    </row>
  </sheetData>
  <mergeCells count="4">
    <mergeCell ref="A1:F1"/>
    <mergeCell ref="A2:E2"/>
    <mergeCell ref="A11:E11"/>
    <mergeCell ref="A20:F20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18"/>
  <sheetViews>
    <sheetView topLeftCell="A2" workbookViewId="0">
      <selection activeCell="E19" sqref="E19"/>
    </sheetView>
  </sheetViews>
  <sheetFormatPr baseColWidth="10" defaultColWidth="8.83203125" defaultRowHeight="14"/>
  <cols>
    <col min="1" max="1" width="5.83203125" bestFit="1" customWidth="1"/>
    <col min="2" max="2" width="12.5" bestFit="1" customWidth="1"/>
    <col min="3" max="3" width="12.83203125" bestFit="1" customWidth="1"/>
    <col min="4" max="4" width="12" bestFit="1" customWidth="1"/>
    <col min="5" max="5" width="7.6640625" bestFit="1" customWidth="1"/>
    <col min="6" max="6" width="7.5" bestFit="1" customWidth="1"/>
  </cols>
  <sheetData>
    <row r="1" spans="1:6" ht="81">
      <c r="A1" s="68" t="s">
        <v>191</v>
      </c>
      <c r="B1" s="68"/>
      <c r="C1" s="68"/>
      <c r="D1" s="68"/>
      <c r="E1" s="68"/>
      <c r="F1" s="68"/>
    </row>
    <row r="2" spans="1:6" ht="32">
      <c r="A2" s="67" t="s">
        <v>168</v>
      </c>
      <c r="B2" s="67"/>
      <c r="C2" s="67"/>
      <c r="D2" s="67"/>
      <c r="E2" s="67"/>
      <c r="F2" s="1"/>
    </row>
    <row r="3" spans="1:6" ht="20" thickBot="1">
      <c r="A3" s="18"/>
      <c r="B3" s="19" t="s">
        <v>138</v>
      </c>
      <c r="C3" s="19" t="s">
        <v>143</v>
      </c>
      <c r="D3" s="19" t="s">
        <v>144</v>
      </c>
      <c r="E3" s="19" t="s">
        <v>141</v>
      </c>
      <c r="F3" s="1"/>
    </row>
    <row r="4" spans="1:6" ht="19">
      <c r="A4" s="20" t="s">
        <v>132</v>
      </c>
      <c r="B4" s="21" t="s">
        <v>167</v>
      </c>
      <c r="C4" s="22" t="s">
        <v>197</v>
      </c>
      <c r="D4" s="22" t="s">
        <v>199</v>
      </c>
      <c r="E4" s="23">
        <v>347</v>
      </c>
      <c r="F4" s="1"/>
    </row>
    <row r="5" spans="1:6" ht="19">
      <c r="A5" s="20" t="s">
        <v>133</v>
      </c>
      <c r="B5" s="24" t="s">
        <v>161</v>
      </c>
      <c r="C5" s="25" t="s">
        <v>26</v>
      </c>
      <c r="D5" s="25" t="s">
        <v>27</v>
      </c>
      <c r="E5" s="26">
        <v>331</v>
      </c>
      <c r="F5" s="1"/>
    </row>
    <row r="6" spans="1:6" ht="19">
      <c r="A6" s="20" t="s">
        <v>134</v>
      </c>
      <c r="B6" s="24" t="s">
        <v>182</v>
      </c>
      <c r="C6" s="25" t="s">
        <v>28</v>
      </c>
      <c r="D6" s="25" t="s">
        <v>29</v>
      </c>
      <c r="E6" s="26">
        <v>303</v>
      </c>
      <c r="F6" s="1"/>
    </row>
    <row r="7" spans="1:6" ht="19">
      <c r="A7" s="20" t="s">
        <v>135</v>
      </c>
      <c r="B7" s="24" t="s">
        <v>182</v>
      </c>
      <c r="C7" s="25" t="s">
        <v>30</v>
      </c>
      <c r="D7" s="25" t="s">
        <v>31</v>
      </c>
      <c r="E7" s="26">
        <v>284</v>
      </c>
      <c r="F7" s="1"/>
    </row>
    <row r="8" spans="1:6" ht="19">
      <c r="A8" s="20" t="s">
        <v>136</v>
      </c>
      <c r="B8" s="24" t="s">
        <v>182</v>
      </c>
      <c r="C8" s="25" t="s">
        <v>32</v>
      </c>
      <c r="D8" s="25" t="s">
        <v>33</v>
      </c>
      <c r="E8" s="26">
        <v>281</v>
      </c>
      <c r="F8" s="1"/>
    </row>
    <row r="9" spans="1:6" ht="20" thickBot="1">
      <c r="A9" s="20" t="s">
        <v>137</v>
      </c>
      <c r="B9" s="27" t="s">
        <v>269</v>
      </c>
      <c r="C9" s="28" t="s">
        <v>34</v>
      </c>
      <c r="D9" s="28" t="s">
        <v>35</v>
      </c>
      <c r="E9" s="29">
        <v>239</v>
      </c>
      <c r="F9" s="1"/>
    </row>
    <row r="10" spans="1:6">
      <c r="F10" s="1"/>
    </row>
    <row r="11" spans="1:6" ht="32">
      <c r="A11" s="67" t="s">
        <v>145</v>
      </c>
      <c r="B11" s="67"/>
      <c r="C11" s="67"/>
      <c r="D11" s="67"/>
      <c r="E11" s="67"/>
      <c r="F11" s="1"/>
    </row>
    <row r="12" spans="1:6" ht="19">
      <c r="A12" s="5" t="s">
        <v>132</v>
      </c>
      <c r="B12" s="10" t="s">
        <v>182</v>
      </c>
      <c r="C12" s="25" t="s">
        <v>28</v>
      </c>
      <c r="D12" s="25" t="s">
        <v>29</v>
      </c>
      <c r="E12" s="10">
        <v>303</v>
      </c>
      <c r="F12" s="1"/>
    </row>
    <row r="13" spans="1:6" ht="19">
      <c r="A13" s="5"/>
      <c r="B13" s="10"/>
      <c r="C13" s="25" t="s">
        <v>30</v>
      </c>
      <c r="D13" s="25" t="s">
        <v>31</v>
      </c>
      <c r="E13" s="10">
        <v>284</v>
      </c>
      <c r="F13" s="30" t="s">
        <v>174</v>
      </c>
    </row>
    <row r="14" spans="1:6" ht="19">
      <c r="A14" s="5"/>
      <c r="B14" s="10"/>
      <c r="C14" s="25" t="s">
        <v>32</v>
      </c>
      <c r="D14" s="25" t="s">
        <v>33</v>
      </c>
      <c r="E14" s="10">
        <v>281</v>
      </c>
      <c r="F14" s="35">
        <f>E12+E13+E14</f>
        <v>868</v>
      </c>
    </row>
    <row r="15" spans="1:6" ht="20" thickBot="1">
      <c r="A15" s="5"/>
      <c r="B15" s="3"/>
      <c r="C15" s="3"/>
      <c r="D15" s="3"/>
      <c r="E15" s="3"/>
      <c r="F15" s="2"/>
    </row>
    <row r="16" spans="1:6" ht="19">
      <c r="A16" s="5" t="s">
        <v>133</v>
      </c>
      <c r="B16" s="10" t="s">
        <v>161</v>
      </c>
      <c r="C16" s="22" t="s">
        <v>26</v>
      </c>
      <c r="D16" s="22" t="s">
        <v>27</v>
      </c>
      <c r="E16" s="23">
        <v>331</v>
      </c>
      <c r="F16" s="36"/>
    </row>
    <row r="17" spans="1:6" ht="19">
      <c r="A17" s="3"/>
      <c r="B17" s="10"/>
      <c r="C17" s="25" t="s">
        <v>36</v>
      </c>
      <c r="D17" s="25" t="s">
        <v>37</v>
      </c>
      <c r="E17" s="26">
        <v>224</v>
      </c>
      <c r="F17" s="30" t="s">
        <v>174</v>
      </c>
    </row>
    <row r="18" spans="1:6" ht="20" thickBot="1">
      <c r="A18" s="3"/>
      <c r="B18" s="10"/>
      <c r="C18" s="28" t="s">
        <v>38</v>
      </c>
      <c r="D18" s="28" t="s">
        <v>39</v>
      </c>
      <c r="E18" s="29">
        <v>206</v>
      </c>
      <c r="F18" s="35">
        <f>E16+E17+E18</f>
        <v>761</v>
      </c>
    </row>
  </sheetData>
  <mergeCells count="3">
    <mergeCell ref="A1:F1"/>
    <mergeCell ref="A2:E2"/>
    <mergeCell ref="A11:E11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9"/>
  <sheetViews>
    <sheetView workbookViewId="0">
      <selection sqref="A1:F1"/>
    </sheetView>
  </sheetViews>
  <sheetFormatPr baseColWidth="10" defaultColWidth="18.83203125" defaultRowHeight="14"/>
  <cols>
    <col min="5" max="5" width="13.1640625" customWidth="1"/>
    <col min="6" max="6" width="0.33203125" customWidth="1"/>
  </cols>
  <sheetData>
    <row r="1" spans="1:6" ht="81">
      <c r="A1" s="68" t="s">
        <v>190</v>
      </c>
      <c r="B1" s="68"/>
      <c r="C1" s="68"/>
      <c r="D1" s="68"/>
      <c r="E1" s="68"/>
      <c r="F1" s="68"/>
    </row>
    <row r="2" spans="1:6" ht="32">
      <c r="A2" s="67" t="s">
        <v>168</v>
      </c>
      <c r="B2" s="67"/>
      <c r="C2" s="67"/>
      <c r="D2" s="67"/>
      <c r="E2" s="67"/>
      <c r="F2" s="67"/>
    </row>
    <row r="3" spans="1:6" ht="20" thickBot="1">
      <c r="A3" s="18"/>
      <c r="B3" s="19" t="s">
        <v>138</v>
      </c>
      <c r="C3" s="19" t="s">
        <v>143</v>
      </c>
      <c r="D3" s="19" t="s">
        <v>144</v>
      </c>
      <c r="E3" s="19"/>
      <c r="F3" s="1"/>
    </row>
    <row r="4" spans="1:6" ht="20" thickBot="1">
      <c r="A4" s="20" t="s">
        <v>132</v>
      </c>
      <c r="B4" s="21" t="s">
        <v>150</v>
      </c>
      <c r="C4" s="22" t="s">
        <v>260</v>
      </c>
      <c r="D4" s="22" t="s">
        <v>261</v>
      </c>
      <c r="E4" s="23"/>
      <c r="F4" s="1"/>
    </row>
    <row r="5" spans="1:6" ht="20" thickBot="1">
      <c r="A5" s="20" t="s">
        <v>133</v>
      </c>
      <c r="B5" s="21" t="s">
        <v>15</v>
      </c>
      <c r="C5" s="25" t="s">
        <v>40</v>
      </c>
      <c r="D5" s="25" t="s">
        <v>41</v>
      </c>
      <c r="E5" s="26"/>
      <c r="F5" s="1"/>
    </row>
    <row r="6" spans="1:6" ht="19">
      <c r="A6" s="20" t="s">
        <v>134</v>
      </c>
      <c r="B6" s="21" t="s">
        <v>164</v>
      </c>
      <c r="C6" s="25" t="s">
        <v>197</v>
      </c>
      <c r="D6" s="25" t="s">
        <v>262</v>
      </c>
      <c r="E6" s="26"/>
      <c r="F6" s="1"/>
    </row>
    <row r="7" spans="1:6" ht="19">
      <c r="A7" s="20" t="s">
        <v>135</v>
      </c>
      <c r="B7" s="24" t="s">
        <v>161</v>
      </c>
      <c r="C7" s="25" t="s">
        <v>42</v>
      </c>
      <c r="D7" s="25" t="s">
        <v>43</v>
      </c>
      <c r="E7" s="26"/>
      <c r="F7" s="1"/>
    </row>
    <row r="8" spans="1:6" ht="19">
      <c r="A8" s="20" t="s">
        <v>136</v>
      </c>
      <c r="B8" s="24" t="s">
        <v>164</v>
      </c>
      <c r="C8" s="25" t="s">
        <v>165</v>
      </c>
      <c r="D8" s="25" t="s">
        <v>166</v>
      </c>
      <c r="E8" s="26"/>
      <c r="F8" s="1"/>
    </row>
    <row r="9" spans="1:6" ht="20" thickBot="1">
      <c r="A9" s="20" t="s">
        <v>137</v>
      </c>
      <c r="B9" s="27" t="s">
        <v>167</v>
      </c>
      <c r="C9" s="28" t="s">
        <v>44</v>
      </c>
      <c r="D9" s="28" t="s">
        <v>210</v>
      </c>
      <c r="E9" s="29"/>
      <c r="F9" s="1"/>
    </row>
  </sheetData>
  <mergeCells count="2">
    <mergeCell ref="A1:F1"/>
    <mergeCell ref="A2:F2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Number Sense</vt:lpstr>
      <vt:lpstr>Current Events</vt:lpstr>
      <vt:lpstr>Feature Writing</vt:lpstr>
      <vt:lpstr>News Writing</vt:lpstr>
      <vt:lpstr>Spelling</vt:lpstr>
      <vt:lpstr>Comp. Apps.</vt:lpstr>
      <vt:lpstr>Calculator</vt:lpstr>
      <vt:lpstr>Accounting</vt:lpstr>
      <vt:lpstr>Editorial Writing</vt:lpstr>
      <vt:lpstr>Math</vt:lpstr>
      <vt:lpstr>Headline Writing</vt:lpstr>
      <vt:lpstr>Social Studies</vt:lpstr>
      <vt:lpstr>Ready Writing</vt:lpstr>
      <vt:lpstr>Science</vt:lpstr>
      <vt:lpstr>Lit. Crit.</vt:lpstr>
      <vt:lpstr>Computer Science</vt:lpstr>
      <vt:lpstr>OVERALL</vt:lpstr>
    </vt:vector>
  </TitlesOfParts>
  <Company>Lewisville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LISD</dc:creator>
  <cp:lastModifiedBy>CVISD</cp:lastModifiedBy>
  <cp:lastPrinted>2014-01-11T21:07:18Z</cp:lastPrinted>
  <dcterms:created xsi:type="dcterms:W3CDTF">2012-01-07T14:31:20Z</dcterms:created>
  <dcterms:modified xsi:type="dcterms:W3CDTF">2014-01-20T19:07:25Z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-1642800874</vt:i4>
  </property>
  <property fmtid="{D5CDD505-2E9C-101B-9397-08002B2CF9AE}" pid="3" name="_NewReviewCycle">
    <vt:lpwstr/>
  </property>
  <property fmtid="{D5CDD505-2E9C-101B-9397-08002B2CF9AE}" pid="4" name="_EmailSubject">
    <vt:lpwstr>Results</vt:lpwstr>
  </property>
  <property fmtid="{D5CDD505-2E9C-101B-9397-08002B2CF9AE}" pid="5" name="_AuthorEmail">
    <vt:lpwstr>walkerm@lisd.net</vt:lpwstr>
  </property>
  <property fmtid="{D5CDD505-2E9C-101B-9397-08002B2CF9AE}" pid="6" name="_AuthorEmailDisplayName">
    <vt:lpwstr>Walker, Mary</vt:lpwstr>
  </property>
</Properties>
</file>